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Print_Area" localSheetId="0">Sheet1!$A$1:$N$229</definedName>
    <definedName name="_xlnm._FilterDatabase" localSheetId="0" hidden="1">Sheet1!$M:$M</definedName>
  </definedNames>
  <calcPr calcId="144525"/>
</workbook>
</file>

<file path=xl/sharedStrings.xml><?xml version="1.0" encoding="utf-8"?>
<sst xmlns="http://schemas.openxmlformats.org/spreadsheetml/2006/main" count="751" uniqueCount="556">
  <si>
    <t>附件：</t>
  </si>
  <si>
    <t>2023年咸安区事业单位公开招聘工作人员和引进人才综合成绩</t>
  </si>
  <si>
    <t>序号</t>
  </si>
  <si>
    <t>报考单位</t>
  </si>
  <si>
    <t>姓名</t>
  </si>
  <si>
    <t>岗位代码</t>
  </si>
  <si>
    <t>考号</t>
  </si>
  <si>
    <t>职测得分</t>
  </si>
  <si>
    <t>综应/专业得分</t>
  </si>
  <si>
    <t>总分</t>
  </si>
  <si>
    <t>折合分数</t>
  </si>
  <si>
    <t>政策加分</t>
  </si>
  <si>
    <t>笔试成绩</t>
  </si>
  <si>
    <t>面试成绩</t>
  </si>
  <si>
    <t>综合成绩</t>
  </si>
  <si>
    <t>排名</t>
  </si>
  <si>
    <t>区政府-向阳湖现代农业科技示范区管理委员会</t>
  </si>
  <si>
    <t>覃群尧</t>
  </si>
  <si>
    <t>001</t>
  </si>
  <si>
    <t>20230103314</t>
  </si>
  <si>
    <t>李伊宁</t>
  </si>
  <si>
    <t>20230209008</t>
  </si>
  <si>
    <t>方艳</t>
  </si>
  <si>
    <t>20230100411</t>
  </si>
  <si>
    <t>胡筱</t>
  </si>
  <si>
    <t>002</t>
  </si>
  <si>
    <t>20230106423</t>
  </si>
  <si>
    <t>吴浩</t>
  </si>
  <si>
    <t>20230105003</t>
  </si>
  <si>
    <t>徐好</t>
  </si>
  <si>
    <t>20230100909</t>
  </si>
  <si>
    <t>区政府-区公共检验检测中心</t>
  </si>
  <si>
    <t>刘阳</t>
  </si>
  <si>
    <t>003</t>
  </si>
  <si>
    <t>20230106901</t>
  </si>
  <si>
    <t>熊可迪</t>
  </si>
  <si>
    <t>20230105619</t>
  </si>
  <si>
    <t>刘慧祥</t>
  </si>
  <si>
    <t>20230100215</t>
  </si>
  <si>
    <t>杨琰琨</t>
  </si>
  <si>
    <t>20230105726</t>
  </si>
  <si>
    <t>彭岐</t>
  </si>
  <si>
    <t>20230105511</t>
  </si>
  <si>
    <t>汤凡</t>
  </si>
  <si>
    <t>20230104303</t>
  </si>
  <si>
    <t>区水利和湖泊局-区农村饮水安全保障中心</t>
  </si>
  <si>
    <t>刘炫赤</t>
  </si>
  <si>
    <t>004</t>
  </si>
  <si>
    <t>20230102530</t>
  </si>
  <si>
    <t>王晨</t>
  </si>
  <si>
    <t>20230104426</t>
  </si>
  <si>
    <t>区水利和湖泊局-区淦河流域管理局</t>
  </si>
  <si>
    <t>李玉婷</t>
  </si>
  <si>
    <t>006</t>
  </si>
  <si>
    <t>20230207802</t>
  </si>
  <si>
    <t>陈丽华</t>
  </si>
  <si>
    <t>20230209225</t>
  </si>
  <si>
    <t>李心雨</t>
  </si>
  <si>
    <t>20230105311</t>
  </si>
  <si>
    <t>区交通局-区农村公路管理所</t>
  </si>
  <si>
    <t>周颖</t>
  </si>
  <si>
    <t>007</t>
  </si>
  <si>
    <t>20230101829</t>
  </si>
  <si>
    <t>廖诗钰</t>
  </si>
  <si>
    <t>20230101021</t>
  </si>
  <si>
    <t>周思诗</t>
  </si>
  <si>
    <t>20230208219</t>
  </si>
  <si>
    <t>杜亚平</t>
  </si>
  <si>
    <t>008</t>
  </si>
  <si>
    <t>20230102506</t>
  </si>
  <si>
    <t>卢兴春</t>
  </si>
  <si>
    <t>20230105603</t>
  </si>
  <si>
    <t>裴依珊</t>
  </si>
  <si>
    <t>20230104207</t>
  </si>
  <si>
    <t>区住建局-区建设工程监督管理处市场站</t>
  </si>
  <si>
    <t>陈梦媛</t>
  </si>
  <si>
    <t>009</t>
  </si>
  <si>
    <t>20230101801</t>
  </si>
  <si>
    <t>张威</t>
  </si>
  <si>
    <t>20230103914</t>
  </si>
  <si>
    <t>李碧珺</t>
  </si>
  <si>
    <t>20230101004</t>
  </si>
  <si>
    <t>杨朝辉</t>
  </si>
  <si>
    <t>20230106627</t>
  </si>
  <si>
    <t>陈哲</t>
  </si>
  <si>
    <t>20230100414</t>
  </si>
  <si>
    <t>舒宗旺</t>
  </si>
  <si>
    <t>20230106218</t>
  </si>
  <si>
    <t>方润</t>
  </si>
  <si>
    <t>010</t>
  </si>
  <si>
    <t>20230101504</t>
  </si>
  <si>
    <t>李夏婷</t>
  </si>
  <si>
    <t>20230207623</t>
  </si>
  <si>
    <t>张宇</t>
  </si>
  <si>
    <t>20230103113</t>
  </si>
  <si>
    <t>戴佳欢</t>
  </si>
  <si>
    <t>20230100924</t>
  </si>
  <si>
    <t>区住建局-区室内装饰行业管理办公室</t>
  </si>
  <si>
    <t>范恒瑞</t>
  </si>
  <si>
    <t>011</t>
  </si>
  <si>
    <t>20230102516</t>
  </si>
  <si>
    <t>周婷</t>
  </si>
  <si>
    <t>20230101526</t>
  </si>
  <si>
    <t>张卓</t>
  </si>
  <si>
    <t>20230100915</t>
  </si>
  <si>
    <t>区农业农村局-区农机化技术推广站</t>
  </si>
  <si>
    <t>陈洋文</t>
  </si>
  <si>
    <t>012</t>
  </si>
  <si>
    <t>20230106107</t>
  </si>
  <si>
    <t>张萌</t>
  </si>
  <si>
    <t>20230104815</t>
  </si>
  <si>
    <t>区农业农村局-区土壤肥料工作站</t>
  </si>
  <si>
    <t>张颖</t>
  </si>
  <si>
    <t>013</t>
  </si>
  <si>
    <t>20230208914</t>
  </si>
  <si>
    <t>高冉</t>
  </si>
  <si>
    <t>20230102216</t>
  </si>
  <si>
    <t>王瑞</t>
  </si>
  <si>
    <t>20230103119</t>
  </si>
  <si>
    <t>刘卫</t>
  </si>
  <si>
    <t>014</t>
  </si>
  <si>
    <t>20230103724</t>
  </si>
  <si>
    <t>陈雨薇</t>
  </si>
  <si>
    <t>20230105107</t>
  </si>
  <si>
    <t>刘可</t>
  </si>
  <si>
    <t>20230104909</t>
  </si>
  <si>
    <t>区农业农村局-区种子管理局</t>
  </si>
  <si>
    <t>朱震</t>
  </si>
  <si>
    <t>015</t>
  </si>
  <si>
    <t>20230102809</t>
  </si>
  <si>
    <t>罗湛</t>
  </si>
  <si>
    <t>20230207217</t>
  </si>
  <si>
    <t>陈威</t>
  </si>
  <si>
    <t>20230209323</t>
  </si>
  <si>
    <t>区医疗保障局-区医疗保障服务中心</t>
  </si>
  <si>
    <t>李卓</t>
  </si>
  <si>
    <t>016</t>
  </si>
  <si>
    <t>20230106726</t>
  </si>
  <si>
    <t>于凡</t>
  </si>
  <si>
    <t>20230103120</t>
  </si>
  <si>
    <t>程珺</t>
  </si>
  <si>
    <t>20230207525</t>
  </si>
  <si>
    <t>吴尧</t>
  </si>
  <si>
    <t>20230105509</t>
  </si>
  <si>
    <t>周英豪</t>
  </si>
  <si>
    <t>20230104924</t>
  </si>
  <si>
    <t>吴筱佳</t>
  </si>
  <si>
    <t>20230102020</t>
  </si>
  <si>
    <t>陈茜凌</t>
  </si>
  <si>
    <t>20230100201</t>
  </si>
  <si>
    <t>徐瑶</t>
  </si>
  <si>
    <t>20230208727</t>
  </si>
  <si>
    <t>王梓炫</t>
  </si>
  <si>
    <t>20230103705</t>
  </si>
  <si>
    <t>徐璐璐</t>
  </si>
  <si>
    <t>20230102930</t>
  </si>
  <si>
    <t>姚瑾怡</t>
  </si>
  <si>
    <t>20230105205</t>
  </si>
  <si>
    <t>王妍</t>
  </si>
  <si>
    <t>20230207813</t>
  </si>
  <si>
    <t>区人社局-官埠桥镇人社中心</t>
  </si>
  <si>
    <t>梁楚</t>
  </si>
  <si>
    <t>017</t>
  </si>
  <si>
    <t>20230208630</t>
  </si>
  <si>
    <t>魏琪</t>
  </si>
  <si>
    <t>20230105317</t>
  </si>
  <si>
    <t>孙峣</t>
  </si>
  <si>
    <t>20230106324</t>
  </si>
  <si>
    <t>区人社局-桂花镇人社中心</t>
  </si>
  <si>
    <t>黄潇</t>
  </si>
  <si>
    <t>018</t>
  </si>
  <si>
    <t>20230101702</t>
  </si>
  <si>
    <t>王亚婷</t>
  </si>
  <si>
    <t>20230104506</t>
  </si>
  <si>
    <t>刘锐</t>
  </si>
  <si>
    <t>20230207824</t>
  </si>
  <si>
    <t>区人社局-双溪桥镇人社中心</t>
  </si>
  <si>
    <t>徐翌</t>
  </si>
  <si>
    <t>019</t>
  </si>
  <si>
    <t>20230101909</t>
  </si>
  <si>
    <t>刘雷煜</t>
  </si>
  <si>
    <t>20230207709</t>
  </si>
  <si>
    <t>王冰倩</t>
  </si>
  <si>
    <t>20230104619</t>
  </si>
  <si>
    <t>区人社局-马桥镇人社中心</t>
  </si>
  <si>
    <t>管格</t>
  </si>
  <si>
    <t>020</t>
  </si>
  <si>
    <t>20230207725</t>
  </si>
  <si>
    <t>李诗诗</t>
  </si>
  <si>
    <t>20230105907</t>
  </si>
  <si>
    <t>潘妍</t>
  </si>
  <si>
    <t>20230209322</t>
  </si>
  <si>
    <t>区人社局-汀泗桥镇人社中心</t>
  </si>
  <si>
    <t>卢柄宏</t>
  </si>
  <si>
    <t>021</t>
  </si>
  <si>
    <t>20230207110</t>
  </si>
  <si>
    <t>阮彦</t>
  </si>
  <si>
    <t>20230105415</t>
  </si>
  <si>
    <t>张玉烁</t>
  </si>
  <si>
    <t>20230106523</t>
  </si>
  <si>
    <t>区林业局-区国有林场管理局</t>
  </si>
  <si>
    <t>程曦</t>
  </si>
  <si>
    <t>022</t>
  </si>
  <si>
    <t>20230208026</t>
  </si>
  <si>
    <t>梁珊</t>
  </si>
  <si>
    <t>20230105914</t>
  </si>
  <si>
    <t>李聪</t>
  </si>
  <si>
    <t>20230100504</t>
  </si>
  <si>
    <t>区林业局-向阳湖镇林业站</t>
  </si>
  <si>
    <t>唐力</t>
  </si>
  <si>
    <t>023</t>
  </si>
  <si>
    <t>20230104328</t>
  </si>
  <si>
    <t>王咏思</t>
  </si>
  <si>
    <t>20230103316</t>
  </si>
  <si>
    <t>曾锐</t>
  </si>
  <si>
    <t>20230105614</t>
  </si>
  <si>
    <t>区财政局-区政府投资评审中心</t>
  </si>
  <si>
    <t>吴杰</t>
  </si>
  <si>
    <t>024</t>
  </si>
  <si>
    <t>20230208103</t>
  </si>
  <si>
    <t>王鼎</t>
  </si>
  <si>
    <t>20230102401</t>
  </si>
  <si>
    <t>李文亮</t>
  </si>
  <si>
    <t>20230101227</t>
  </si>
  <si>
    <t>区财政局-区财政信息中心</t>
  </si>
  <si>
    <t>朱凯</t>
  </si>
  <si>
    <t>025</t>
  </si>
  <si>
    <t>20230103116</t>
  </si>
  <si>
    <t>陈星宇</t>
  </si>
  <si>
    <t>20230209009</t>
  </si>
  <si>
    <t>郑熊威</t>
  </si>
  <si>
    <t>20230208920</t>
  </si>
  <si>
    <t>区文旅局-区博物馆</t>
  </si>
  <si>
    <t>周晓倩</t>
  </si>
  <si>
    <t>026</t>
  </si>
  <si>
    <t>20230207428</t>
  </si>
  <si>
    <t>毛雄彪</t>
  </si>
  <si>
    <t>20230106630</t>
  </si>
  <si>
    <t>熊峪涵</t>
  </si>
  <si>
    <t>027</t>
  </si>
  <si>
    <t>20230101222</t>
  </si>
  <si>
    <t>罗治凡</t>
  </si>
  <si>
    <t>028</t>
  </si>
  <si>
    <t>20230102323</t>
  </si>
  <si>
    <t>向龙</t>
  </si>
  <si>
    <t>20230105109</t>
  </si>
  <si>
    <t>赵立峰</t>
  </si>
  <si>
    <t>20230104824</t>
  </si>
  <si>
    <t>区文旅局-区群艺馆</t>
  </si>
  <si>
    <t>胡巧</t>
  </si>
  <si>
    <t>029</t>
  </si>
  <si>
    <t>20230104307</t>
  </si>
  <si>
    <t>王慧琳</t>
  </si>
  <si>
    <t>20230103908</t>
  </si>
  <si>
    <t>胡象</t>
  </si>
  <si>
    <t>20230207513</t>
  </si>
  <si>
    <t>缺考</t>
  </si>
  <si>
    <t>——</t>
  </si>
  <si>
    <t>金潜</t>
  </si>
  <si>
    <t>030</t>
  </si>
  <si>
    <t>20230106128</t>
  </si>
  <si>
    <t>罗铭媛</t>
  </si>
  <si>
    <t>20230208216</t>
  </si>
  <si>
    <t>夏飞洋</t>
  </si>
  <si>
    <t>20230208822</t>
  </si>
  <si>
    <t>王琪</t>
  </si>
  <si>
    <t>031</t>
  </si>
  <si>
    <t>20230105808</t>
  </si>
  <si>
    <t>蒋吴甜</t>
  </si>
  <si>
    <t>20230101718</t>
  </si>
  <si>
    <t>王洲勤</t>
  </si>
  <si>
    <t>20230102819</t>
  </si>
  <si>
    <t>区文旅局-区图书馆</t>
  </si>
  <si>
    <t>肖玥</t>
  </si>
  <si>
    <t>032</t>
  </si>
  <si>
    <t>20230106027</t>
  </si>
  <si>
    <t>赵孟宇</t>
  </si>
  <si>
    <t>20230105301</t>
  </si>
  <si>
    <t>孙安琪</t>
  </si>
  <si>
    <t>20230103930</t>
  </si>
  <si>
    <t>区人民政府温泉街道办事处-党群服务中心</t>
  </si>
  <si>
    <t>胡耀中</t>
  </si>
  <si>
    <t>033</t>
  </si>
  <si>
    <t>20230102814</t>
  </si>
  <si>
    <t>饶思可</t>
  </si>
  <si>
    <t>20230104529</t>
  </si>
  <si>
    <t>刘欣</t>
  </si>
  <si>
    <t>20230103523</t>
  </si>
  <si>
    <t>区人民政府浮山街道办事处-党群服务中心</t>
  </si>
  <si>
    <t>魏佳</t>
  </si>
  <si>
    <t>034</t>
  </si>
  <si>
    <t>20230101404</t>
  </si>
  <si>
    <t>杨珩</t>
  </si>
  <si>
    <t>20230208012</t>
  </si>
  <si>
    <t>谢曦</t>
  </si>
  <si>
    <t>20230100708</t>
  </si>
  <si>
    <t>区人民政府浮山街道办事处-社区网格管理综合服务中心</t>
  </si>
  <si>
    <t>吕坤坤</t>
  </si>
  <si>
    <t>035</t>
  </si>
  <si>
    <t>20230208123</t>
  </si>
  <si>
    <t>肖逸歆</t>
  </si>
  <si>
    <t>20230101602</t>
  </si>
  <si>
    <t>汪子鸣</t>
  </si>
  <si>
    <t>20230101915</t>
  </si>
  <si>
    <t>唐思杰</t>
  </si>
  <si>
    <t>20230106807</t>
  </si>
  <si>
    <t>王鹤霖</t>
  </si>
  <si>
    <t>20230207527</t>
  </si>
  <si>
    <t>付诗莹</t>
  </si>
  <si>
    <t>20230104526</t>
  </si>
  <si>
    <t>何苗</t>
  </si>
  <si>
    <t>20230105730</t>
  </si>
  <si>
    <t>高桥镇人民政府-高桥镇退役军人服务站</t>
  </si>
  <si>
    <t>李雯晨</t>
  </si>
  <si>
    <t>036</t>
  </si>
  <si>
    <t>20230209021</t>
  </si>
  <si>
    <t>杨佛赐</t>
  </si>
  <si>
    <t>20230104527</t>
  </si>
  <si>
    <t>刘捷</t>
  </si>
  <si>
    <t>20230207414</t>
  </si>
  <si>
    <t>区卫健局-区妇幼保健院</t>
  </si>
  <si>
    <t>吴莎</t>
  </si>
  <si>
    <t>039</t>
  </si>
  <si>
    <t>20230210028</t>
  </si>
  <si>
    <t>杨彤</t>
  </si>
  <si>
    <t>20230210103</t>
  </si>
  <si>
    <t>黄乾坤</t>
  </si>
  <si>
    <t>040</t>
  </si>
  <si>
    <t>20230210030</t>
  </si>
  <si>
    <t>孔伟岸</t>
  </si>
  <si>
    <t>041</t>
  </si>
  <si>
    <t>20230210027</t>
  </si>
  <si>
    <t>陈红树</t>
  </si>
  <si>
    <t>043</t>
  </si>
  <si>
    <t>20230210228</t>
  </si>
  <si>
    <t>廖可怡</t>
  </si>
  <si>
    <t>20230210911</t>
  </si>
  <si>
    <t>任娟</t>
  </si>
  <si>
    <t>20230210906</t>
  </si>
  <si>
    <t>郭继珺</t>
  </si>
  <si>
    <t>044</t>
  </si>
  <si>
    <t>20230209904</t>
  </si>
  <si>
    <t>沈晓倩</t>
  </si>
  <si>
    <t>20230210011</t>
  </si>
  <si>
    <t>刘哲</t>
  </si>
  <si>
    <t>045</t>
  </si>
  <si>
    <t>20230209222</t>
  </si>
  <si>
    <t>余豪</t>
  </si>
  <si>
    <t>20230101322</t>
  </si>
  <si>
    <t>徐文俊</t>
  </si>
  <si>
    <t>20230100102</t>
  </si>
  <si>
    <t>冯偲</t>
  </si>
  <si>
    <t>20230107020</t>
  </si>
  <si>
    <t>区卫健局-乡镇卫生院</t>
  </si>
  <si>
    <t>石巍</t>
  </si>
  <si>
    <t>046</t>
  </si>
  <si>
    <t>20230210204</t>
  </si>
  <si>
    <t>董伟</t>
  </si>
  <si>
    <t>20230210203</t>
  </si>
  <si>
    <t>董可馨</t>
  </si>
  <si>
    <t>047</t>
  </si>
  <si>
    <t>20230210217</t>
  </si>
  <si>
    <t>余小康</t>
  </si>
  <si>
    <t>20230210108</t>
  </si>
  <si>
    <t>尹祎平</t>
  </si>
  <si>
    <t>20230210128</t>
  </si>
  <si>
    <t>梁梅</t>
  </si>
  <si>
    <t>20230210124</t>
  </si>
  <si>
    <t>雷颖</t>
  </si>
  <si>
    <t>20230210119</t>
  </si>
  <si>
    <t>程康文</t>
  </si>
  <si>
    <t>20230210120</t>
  </si>
  <si>
    <t>耿东</t>
  </si>
  <si>
    <t>20230210024</t>
  </si>
  <si>
    <t>黄承儒</t>
  </si>
  <si>
    <t>20230210206</t>
  </si>
  <si>
    <t>王岳</t>
  </si>
  <si>
    <t>20230210214</t>
  </si>
  <si>
    <t>刘康丽</t>
  </si>
  <si>
    <t>20230210105</t>
  </si>
  <si>
    <t>洪棒</t>
  </si>
  <si>
    <t>20230210216</t>
  </si>
  <si>
    <t>程媛</t>
  </si>
  <si>
    <t>20230210117</t>
  </si>
  <si>
    <t>邢俊霖</t>
  </si>
  <si>
    <t>20230210129</t>
  </si>
  <si>
    <t>王耀辉</t>
  </si>
  <si>
    <t>20230210210</t>
  </si>
  <si>
    <t>陆江</t>
  </si>
  <si>
    <t>20230210029</t>
  </si>
  <si>
    <t>唐虹</t>
  </si>
  <si>
    <t>20230210101</t>
  </si>
  <si>
    <t>徐路路</t>
  </si>
  <si>
    <t>20230210121</t>
  </si>
  <si>
    <t>吴佳祺</t>
  </si>
  <si>
    <t>20230210104</t>
  </si>
  <si>
    <t>王博</t>
  </si>
  <si>
    <t>20230210112</t>
  </si>
  <si>
    <t>陈旭东</t>
  </si>
  <si>
    <t>20230210026</t>
  </si>
  <si>
    <t>皮莹</t>
  </si>
  <si>
    <t>20230210118</t>
  </si>
  <si>
    <t>胡沁</t>
  </si>
  <si>
    <t>048</t>
  </si>
  <si>
    <t>20230210022</t>
  </si>
  <si>
    <t>乐秀丽</t>
  </si>
  <si>
    <t>20230210127</t>
  </si>
  <si>
    <t>刘柯</t>
  </si>
  <si>
    <t>20230210021</t>
  </si>
  <si>
    <t>张钰</t>
  </si>
  <si>
    <t>20230210116</t>
  </si>
  <si>
    <t>黄杭</t>
  </si>
  <si>
    <t>20230210111</t>
  </si>
  <si>
    <t>徐林华</t>
  </si>
  <si>
    <t>20230210215</t>
  </si>
  <si>
    <t>熊俊怡</t>
  </si>
  <si>
    <t>20230210122</t>
  </si>
  <si>
    <t>弃考</t>
  </si>
  <si>
    <t>高雨惠</t>
  </si>
  <si>
    <t>049</t>
  </si>
  <si>
    <t>20230210929</t>
  </si>
  <si>
    <t>李慧</t>
  </si>
  <si>
    <t>20230211007</t>
  </si>
  <si>
    <t>刘世岑</t>
  </si>
  <si>
    <t>20230210928</t>
  </si>
  <si>
    <t>赵晨晨</t>
  </si>
  <si>
    <t>050</t>
  </si>
  <si>
    <t>20230211009</t>
  </si>
  <si>
    <t>胡航</t>
  </si>
  <si>
    <t>20230211008</t>
  </si>
  <si>
    <t>瞿苏靓</t>
  </si>
  <si>
    <t>051</t>
  </si>
  <si>
    <t>20230209911</t>
  </si>
  <si>
    <t>阚悦</t>
  </si>
  <si>
    <t>20230209924</t>
  </si>
  <si>
    <t>李玉</t>
  </si>
  <si>
    <t>20230209915</t>
  </si>
  <si>
    <t>胡霞</t>
  </si>
  <si>
    <t>052</t>
  </si>
  <si>
    <t>20230210226</t>
  </si>
  <si>
    <t>黄晏</t>
  </si>
  <si>
    <t>20230210910</t>
  </si>
  <si>
    <t>钟秀红</t>
  </si>
  <si>
    <t>20230210825</t>
  </si>
  <si>
    <t>李月</t>
  </si>
  <si>
    <t>20230210313</t>
  </si>
  <si>
    <t>段云梅</t>
  </si>
  <si>
    <t>20230210530</t>
  </si>
  <si>
    <t>何功举</t>
  </si>
  <si>
    <t>20230210726</t>
  </si>
  <si>
    <t>顾颜</t>
  </si>
  <si>
    <t>20230210528</t>
  </si>
  <si>
    <t>张伟</t>
  </si>
  <si>
    <t>20230210707</t>
  </si>
  <si>
    <t>姚青</t>
  </si>
  <si>
    <t>20230210507</t>
  </si>
  <si>
    <t>肖筱琪</t>
  </si>
  <si>
    <t>20230210307</t>
  </si>
  <si>
    <t>陆露</t>
  </si>
  <si>
    <t>20230210705</t>
  </si>
  <si>
    <t>刘琴</t>
  </si>
  <si>
    <t>20230210229</t>
  </si>
  <si>
    <t>王慧</t>
  </si>
  <si>
    <t>053</t>
  </si>
  <si>
    <t>20230210613</t>
  </si>
  <si>
    <t>汤志国</t>
  </si>
  <si>
    <t>20230210301</t>
  </si>
  <si>
    <t>葛力</t>
  </si>
  <si>
    <t>20230210324</t>
  </si>
  <si>
    <t>吴梦婷</t>
  </si>
  <si>
    <t>20230210428</t>
  </si>
  <si>
    <t>程倩</t>
  </si>
  <si>
    <t>20230210306</t>
  </si>
  <si>
    <t>阮晨</t>
  </si>
  <si>
    <t>20230210922</t>
  </si>
  <si>
    <t>陈悦</t>
  </si>
  <si>
    <t>20230210909</t>
  </si>
  <si>
    <t>张凤娟</t>
  </si>
  <si>
    <t>20230210504</t>
  </si>
  <si>
    <t>王帆</t>
  </si>
  <si>
    <t>20230210716</t>
  </si>
  <si>
    <t>胡纯纯</t>
  </si>
  <si>
    <t>20230210316</t>
  </si>
  <si>
    <t>刘望红</t>
  </si>
  <si>
    <t>20230210804</t>
  </si>
  <si>
    <t>郭桑</t>
  </si>
  <si>
    <t>20230210806</t>
  </si>
  <si>
    <t>郭丹</t>
  </si>
  <si>
    <t>20230210312</t>
  </si>
  <si>
    <t>冷紫香</t>
  </si>
  <si>
    <t>20230210425</t>
  </si>
  <si>
    <t>朱艳</t>
  </si>
  <si>
    <t>20230210309</t>
  </si>
  <si>
    <t>刘清</t>
  </si>
  <si>
    <t>20230210524</t>
  </si>
  <si>
    <t>朱莹丽</t>
  </si>
  <si>
    <t>20230210828</t>
  </si>
  <si>
    <t>汪妍岚</t>
  </si>
  <si>
    <t>20230210818</t>
  </si>
  <si>
    <t>刘倩</t>
  </si>
  <si>
    <t>20230210717</t>
  </si>
  <si>
    <t>陈康</t>
  </si>
  <si>
    <t>20230210702</t>
  </si>
  <si>
    <t>张惠</t>
  </si>
  <si>
    <t>20230210328</t>
  </si>
  <si>
    <t>李祥</t>
  </si>
  <si>
    <t>20230210230</t>
  </si>
  <si>
    <t>乐陈思</t>
  </si>
  <si>
    <t>20230210303</t>
  </si>
  <si>
    <t>刘丹</t>
  </si>
  <si>
    <t>20230210323</t>
  </si>
  <si>
    <t>唐蒙</t>
  </si>
  <si>
    <t>054</t>
  </si>
  <si>
    <t>20230210003</t>
  </si>
  <si>
    <t>卢慧</t>
  </si>
  <si>
    <t>20230209912</t>
  </si>
  <si>
    <t>张子玫</t>
  </si>
  <si>
    <t>20230210005</t>
  </si>
  <si>
    <t>李梓枫</t>
  </si>
  <si>
    <t>055</t>
  </si>
  <si>
    <t>20230210020</t>
  </si>
  <si>
    <t>万颖</t>
  </si>
  <si>
    <t>20230209928</t>
  </si>
  <si>
    <t>石晓晖</t>
  </si>
  <si>
    <t>20230209916</t>
  </si>
  <si>
    <t>唐霞</t>
  </si>
  <si>
    <t>056</t>
  </si>
  <si>
    <t>20230209730</t>
  </si>
  <si>
    <t>李想</t>
  </si>
  <si>
    <t>20230209608</t>
  </si>
  <si>
    <t>张玙璠</t>
  </si>
  <si>
    <t>20230209811</t>
  </si>
  <si>
    <t>陈曦</t>
  </si>
  <si>
    <t>20230209408</t>
  </si>
  <si>
    <t>邹明荃</t>
  </si>
  <si>
    <t>20230209611</t>
  </si>
  <si>
    <t>吴蔚</t>
  </si>
  <si>
    <t>20230209505</t>
  </si>
  <si>
    <t>卢雪初</t>
  </si>
  <si>
    <t>20230209424</t>
  </si>
  <si>
    <t>李可</t>
  </si>
  <si>
    <t>20230209726</t>
  </si>
  <si>
    <t>潘婷</t>
  </si>
  <si>
    <t>20230209516</t>
  </si>
  <si>
    <t>区财政局-区国有资产营运中心</t>
  </si>
  <si>
    <t>孙缘溪</t>
  </si>
  <si>
    <t>057</t>
  </si>
  <si>
    <t>20230209503</t>
  </si>
  <si>
    <t>严格</t>
  </si>
  <si>
    <t>20230209821</t>
  </si>
  <si>
    <t>鲁龙航</t>
  </si>
  <si>
    <t>20230209412</t>
  </si>
  <si>
    <t>区人社局-区就业训练中心</t>
  </si>
  <si>
    <t>徐芳</t>
  </si>
  <si>
    <t>060</t>
  </si>
  <si>
    <t>20230209713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</si>
</sst>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_GBK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9"/>
  <sheetViews>
    <sheetView tabSelected="1" workbookViewId="0">
      <pane ySplit="3" topLeftCell="A219" activePane="bottomLeft" state="frozen"/>
      <selection/>
      <selection pane="bottomLeft" activeCell="A1" sqref="A1:N229"/>
    </sheetView>
  </sheetViews>
  <sheetFormatPr defaultColWidth="8.89166666666667" defaultRowHeight="13.5"/>
  <cols>
    <col min="1" max="1" width="4.875" style="2" customWidth="1"/>
    <col min="2" max="2" width="15.875" style="2" customWidth="1"/>
    <col min="3" max="3" width="8.89166666666667" style="2"/>
    <col min="4" max="4" width="6.875" style="2" customWidth="1"/>
    <col min="5" max="5" width="11.625" style="2" customWidth="1"/>
    <col min="6" max="8" width="8.625" style="2" customWidth="1"/>
    <col min="9" max="9" width="8.625" style="3" customWidth="1"/>
    <col min="10" max="10" width="5.375" style="2" customWidth="1"/>
    <col min="11" max="11" width="8.625" style="3" customWidth="1"/>
    <col min="12" max="12" width="8.625" style="4" customWidth="1"/>
    <col min="13" max="13" width="8.625" style="5" customWidth="1"/>
    <col min="14" max="14" width="6.625" style="4" customWidth="1"/>
    <col min="15" max="16384" width="8.89166666666667" style="2"/>
  </cols>
  <sheetData>
    <row r="1" ht="24" customHeight="1" spans="1:2">
      <c r="A1" s="6" t="s">
        <v>0</v>
      </c>
      <c r="B1" s="7"/>
    </row>
    <row r="2" ht="45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8"/>
      <c r="N2" s="8"/>
    </row>
    <row r="3" s="1" customFormat="1" ht="40" customHeight="1" spans="1:14">
      <c r="A3" s="9" t="s">
        <v>2</v>
      </c>
      <c r="B3" s="10" t="s">
        <v>3</v>
      </c>
      <c r="C3" s="9" t="s">
        <v>4</v>
      </c>
      <c r="D3" s="10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19" t="s">
        <v>10</v>
      </c>
      <c r="J3" s="9" t="s">
        <v>11</v>
      </c>
      <c r="K3" s="19" t="s">
        <v>12</v>
      </c>
      <c r="L3" s="9" t="s">
        <v>13</v>
      </c>
      <c r="M3" s="19" t="s">
        <v>14</v>
      </c>
      <c r="N3" s="9" t="s">
        <v>15</v>
      </c>
    </row>
    <row r="4" s="2" customFormat="1" ht="18" customHeight="1" spans="1:14">
      <c r="A4" s="11">
        <v>1</v>
      </c>
      <c r="B4" s="12" t="s">
        <v>16</v>
      </c>
      <c r="C4" s="13" t="s">
        <v>17</v>
      </c>
      <c r="D4" s="13" t="s">
        <v>18</v>
      </c>
      <c r="E4" s="13" t="s">
        <v>19</v>
      </c>
      <c r="F4" s="11">
        <v>105.4</v>
      </c>
      <c r="G4" s="11">
        <v>114</v>
      </c>
      <c r="H4" s="11">
        <f>F4+G4</f>
        <v>219.4</v>
      </c>
      <c r="I4" s="20">
        <f>(F4+G4)/3</f>
        <v>73.1333333333333</v>
      </c>
      <c r="J4" s="11"/>
      <c r="K4" s="20">
        <f>I4+J4</f>
        <v>73.1333333333333</v>
      </c>
      <c r="L4" s="11">
        <v>80</v>
      </c>
      <c r="M4" s="20">
        <f>K4*0.5+L4*0.5</f>
        <v>76.5666666666667</v>
      </c>
      <c r="N4" s="11">
        <v>1</v>
      </c>
    </row>
    <row r="5" s="2" customFormat="1" ht="18" customHeight="1" spans="1:14">
      <c r="A5" s="11">
        <v>2</v>
      </c>
      <c r="B5" s="14"/>
      <c r="C5" s="13" t="s">
        <v>20</v>
      </c>
      <c r="D5" s="13" t="s">
        <v>18</v>
      </c>
      <c r="E5" s="13" t="s">
        <v>21</v>
      </c>
      <c r="F5" s="11">
        <v>92</v>
      </c>
      <c r="G5" s="11">
        <v>113.5</v>
      </c>
      <c r="H5" s="11">
        <f>F5+G5</f>
        <v>205.5</v>
      </c>
      <c r="I5" s="20">
        <f>(F5+G5)/3</f>
        <v>68.5</v>
      </c>
      <c r="J5" s="11"/>
      <c r="K5" s="20">
        <f>I5+J5</f>
        <v>68.5</v>
      </c>
      <c r="L5" s="11">
        <v>82.6</v>
      </c>
      <c r="M5" s="20">
        <f>K5*0.5+L5*0.5</f>
        <v>75.55</v>
      </c>
      <c r="N5" s="11">
        <v>2</v>
      </c>
    </row>
    <row r="6" s="2" customFormat="1" ht="18" customHeight="1" spans="1:14">
      <c r="A6" s="11">
        <v>3</v>
      </c>
      <c r="B6" s="14"/>
      <c r="C6" s="13" t="s">
        <v>22</v>
      </c>
      <c r="D6" s="13" t="s">
        <v>18</v>
      </c>
      <c r="E6" s="13" t="s">
        <v>23</v>
      </c>
      <c r="F6" s="11">
        <v>96.2</v>
      </c>
      <c r="G6" s="11">
        <v>106.5</v>
      </c>
      <c r="H6" s="11">
        <f>F6+G6</f>
        <v>202.7</v>
      </c>
      <c r="I6" s="20">
        <f>(F6+G6)/3</f>
        <v>67.5666666666667</v>
      </c>
      <c r="J6" s="11"/>
      <c r="K6" s="20">
        <f>I6+J6</f>
        <v>67.5666666666667</v>
      </c>
      <c r="L6" s="11">
        <v>76</v>
      </c>
      <c r="M6" s="20">
        <f>K6*0.5+L6*0.5</f>
        <v>71.7833333333333</v>
      </c>
      <c r="N6" s="11">
        <v>3</v>
      </c>
    </row>
    <row r="7" s="2" customFormat="1" ht="18" customHeight="1" spans="1:14">
      <c r="A7" s="11">
        <v>4</v>
      </c>
      <c r="B7" s="14"/>
      <c r="C7" s="13" t="s">
        <v>24</v>
      </c>
      <c r="D7" s="13" t="s">
        <v>25</v>
      </c>
      <c r="E7" s="13" t="s">
        <v>26</v>
      </c>
      <c r="F7" s="11">
        <v>80.2</v>
      </c>
      <c r="G7" s="11">
        <v>116.5</v>
      </c>
      <c r="H7" s="11">
        <f>F7+G7</f>
        <v>196.7</v>
      </c>
      <c r="I7" s="20">
        <f>(F7+G7)/3</f>
        <v>65.5666666666667</v>
      </c>
      <c r="J7" s="11"/>
      <c r="K7" s="20">
        <f>I7+J7</f>
        <v>65.5666666666667</v>
      </c>
      <c r="L7" s="11">
        <v>78.8</v>
      </c>
      <c r="M7" s="20">
        <f>K7*0.5+L7*0.5</f>
        <v>72.1833333333333</v>
      </c>
      <c r="N7" s="11">
        <v>1</v>
      </c>
    </row>
    <row r="8" s="2" customFormat="1" ht="18" customHeight="1" spans="1:14">
      <c r="A8" s="11">
        <v>5</v>
      </c>
      <c r="B8" s="14"/>
      <c r="C8" s="13" t="s">
        <v>27</v>
      </c>
      <c r="D8" s="13" t="s">
        <v>25</v>
      </c>
      <c r="E8" s="13" t="s">
        <v>28</v>
      </c>
      <c r="F8" s="11">
        <v>93.8</v>
      </c>
      <c r="G8" s="11">
        <v>105</v>
      </c>
      <c r="H8" s="11">
        <f>F8+G8</f>
        <v>198.8</v>
      </c>
      <c r="I8" s="20">
        <f>(F8+G8)/3</f>
        <v>66.2666666666667</v>
      </c>
      <c r="J8" s="11"/>
      <c r="K8" s="20">
        <f>I8+J8</f>
        <v>66.2666666666667</v>
      </c>
      <c r="L8" s="11">
        <v>74.8</v>
      </c>
      <c r="M8" s="20">
        <f>K8*0.5+L8*0.5</f>
        <v>70.5333333333333</v>
      </c>
      <c r="N8" s="11">
        <v>2</v>
      </c>
    </row>
    <row r="9" s="2" customFormat="1" ht="18" customHeight="1" spans="1:14">
      <c r="A9" s="11">
        <v>6</v>
      </c>
      <c r="B9" s="15"/>
      <c r="C9" s="13" t="s">
        <v>29</v>
      </c>
      <c r="D9" s="13" t="s">
        <v>25</v>
      </c>
      <c r="E9" s="13" t="s">
        <v>30</v>
      </c>
      <c r="F9" s="11">
        <v>78</v>
      </c>
      <c r="G9" s="11">
        <v>107</v>
      </c>
      <c r="H9" s="11">
        <f>F9+G9</f>
        <v>185</v>
      </c>
      <c r="I9" s="20">
        <f>(F9+G9)/3</f>
        <v>61.6666666666667</v>
      </c>
      <c r="J9" s="11"/>
      <c r="K9" s="20">
        <f>I9+J9</f>
        <v>61.6666666666667</v>
      </c>
      <c r="L9" s="11">
        <v>77</v>
      </c>
      <c r="M9" s="20">
        <f>K9*0.5+L9*0.5</f>
        <v>69.3333333333333</v>
      </c>
      <c r="N9" s="11">
        <v>3</v>
      </c>
    </row>
    <row r="10" s="2" customFormat="1" ht="18" customHeight="1" spans="1:14">
      <c r="A10" s="11">
        <v>7</v>
      </c>
      <c r="B10" s="12" t="s">
        <v>31</v>
      </c>
      <c r="C10" s="13" t="s">
        <v>32</v>
      </c>
      <c r="D10" s="13" t="s">
        <v>33</v>
      </c>
      <c r="E10" s="13" t="s">
        <v>34</v>
      </c>
      <c r="F10" s="11">
        <v>106.4</v>
      </c>
      <c r="G10" s="11">
        <v>111.5</v>
      </c>
      <c r="H10" s="11">
        <f t="shared" ref="H10:H15" si="0">F10+G10</f>
        <v>217.9</v>
      </c>
      <c r="I10" s="20">
        <f t="shared" ref="I10:I15" si="1">(F10+G10)/3</f>
        <v>72.6333333333333</v>
      </c>
      <c r="J10" s="11"/>
      <c r="K10" s="20">
        <f t="shared" ref="K10:K15" si="2">I10+J10</f>
        <v>72.6333333333333</v>
      </c>
      <c r="L10" s="11">
        <v>81.2</v>
      </c>
      <c r="M10" s="20">
        <f t="shared" ref="M10:M15" si="3">K10*0.5+L10*0.5</f>
        <v>76.9166666666667</v>
      </c>
      <c r="N10" s="11">
        <v>1</v>
      </c>
    </row>
    <row r="11" s="2" customFormat="1" ht="18" customHeight="1" spans="1:14">
      <c r="A11" s="11">
        <v>8</v>
      </c>
      <c r="B11" s="14"/>
      <c r="C11" s="13" t="s">
        <v>35</v>
      </c>
      <c r="D11" s="13" t="s">
        <v>33</v>
      </c>
      <c r="E11" s="13" t="s">
        <v>36</v>
      </c>
      <c r="F11" s="11">
        <v>106.4</v>
      </c>
      <c r="G11" s="11">
        <v>104</v>
      </c>
      <c r="H11" s="11">
        <f t="shared" si="0"/>
        <v>210.4</v>
      </c>
      <c r="I11" s="20">
        <f t="shared" si="1"/>
        <v>70.1333333333333</v>
      </c>
      <c r="J11" s="11"/>
      <c r="K11" s="20">
        <f t="shared" si="2"/>
        <v>70.1333333333333</v>
      </c>
      <c r="L11" s="11">
        <v>82</v>
      </c>
      <c r="M11" s="20">
        <f t="shared" si="3"/>
        <v>76.0666666666667</v>
      </c>
      <c r="N11" s="11">
        <v>2</v>
      </c>
    </row>
    <row r="12" s="2" customFormat="1" ht="18" customHeight="1" spans="1:14">
      <c r="A12" s="11">
        <v>9</v>
      </c>
      <c r="B12" s="14"/>
      <c r="C12" s="13" t="s">
        <v>37</v>
      </c>
      <c r="D12" s="13" t="s">
        <v>33</v>
      </c>
      <c r="E12" s="13" t="s">
        <v>38</v>
      </c>
      <c r="F12" s="11">
        <v>105</v>
      </c>
      <c r="G12" s="11">
        <v>110.5</v>
      </c>
      <c r="H12" s="11">
        <f t="shared" si="0"/>
        <v>215.5</v>
      </c>
      <c r="I12" s="20">
        <f t="shared" si="1"/>
        <v>71.8333333333333</v>
      </c>
      <c r="J12" s="11"/>
      <c r="K12" s="20">
        <f t="shared" si="2"/>
        <v>71.8333333333333</v>
      </c>
      <c r="L12" s="11">
        <v>80.2</v>
      </c>
      <c r="M12" s="20">
        <f t="shared" si="3"/>
        <v>76.0166666666667</v>
      </c>
      <c r="N12" s="11">
        <v>3</v>
      </c>
    </row>
    <row r="13" s="2" customFormat="1" ht="18" customHeight="1" spans="1:14">
      <c r="A13" s="11">
        <v>10</v>
      </c>
      <c r="B13" s="14"/>
      <c r="C13" s="13" t="s">
        <v>39</v>
      </c>
      <c r="D13" s="13" t="s">
        <v>33</v>
      </c>
      <c r="E13" s="13" t="s">
        <v>40</v>
      </c>
      <c r="F13" s="11">
        <v>100.2</v>
      </c>
      <c r="G13" s="11">
        <v>112.5</v>
      </c>
      <c r="H13" s="11">
        <f t="shared" si="0"/>
        <v>212.7</v>
      </c>
      <c r="I13" s="20">
        <f t="shared" si="1"/>
        <v>70.9</v>
      </c>
      <c r="J13" s="11"/>
      <c r="K13" s="20">
        <f t="shared" si="2"/>
        <v>70.9</v>
      </c>
      <c r="L13" s="11">
        <v>79.2</v>
      </c>
      <c r="M13" s="20">
        <f t="shared" si="3"/>
        <v>75.05</v>
      </c>
      <c r="N13" s="11">
        <v>4</v>
      </c>
    </row>
    <row r="14" s="2" customFormat="1" ht="18" customHeight="1" spans="1:14">
      <c r="A14" s="11">
        <v>11</v>
      </c>
      <c r="B14" s="14"/>
      <c r="C14" s="13" t="s">
        <v>41</v>
      </c>
      <c r="D14" s="13" t="s">
        <v>33</v>
      </c>
      <c r="E14" s="13" t="s">
        <v>42</v>
      </c>
      <c r="F14" s="11">
        <v>100.6</v>
      </c>
      <c r="G14" s="11">
        <v>109.5</v>
      </c>
      <c r="H14" s="11">
        <f t="shared" si="0"/>
        <v>210.1</v>
      </c>
      <c r="I14" s="20">
        <f t="shared" si="1"/>
        <v>70.0333333333333</v>
      </c>
      <c r="J14" s="11"/>
      <c r="K14" s="20">
        <f t="shared" si="2"/>
        <v>70.0333333333333</v>
      </c>
      <c r="L14" s="11">
        <v>79.8</v>
      </c>
      <c r="M14" s="20">
        <f t="shared" si="3"/>
        <v>74.9166666666667</v>
      </c>
      <c r="N14" s="11">
        <v>5</v>
      </c>
    </row>
    <row r="15" s="2" customFormat="1" ht="18" customHeight="1" spans="1:14">
      <c r="A15" s="11">
        <v>12</v>
      </c>
      <c r="B15" s="15"/>
      <c r="C15" s="13" t="s">
        <v>43</v>
      </c>
      <c r="D15" s="13" t="s">
        <v>33</v>
      </c>
      <c r="E15" s="13" t="s">
        <v>44</v>
      </c>
      <c r="F15" s="11">
        <v>114.4</v>
      </c>
      <c r="G15" s="11">
        <v>101</v>
      </c>
      <c r="H15" s="11">
        <f t="shared" si="0"/>
        <v>215.4</v>
      </c>
      <c r="I15" s="20">
        <f t="shared" si="1"/>
        <v>71.8</v>
      </c>
      <c r="J15" s="11"/>
      <c r="K15" s="20">
        <f t="shared" si="2"/>
        <v>71.8</v>
      </c>
      <c r="L15" s="11">
        <v>77.2</v>
      </c>
      <c r="M15" s="20">
        <f t="shared" si="3"/>
        <v>74.5</v>
      </c>
      <c r="N15" s="11">
        <v>6</v>
      </c>
    </row>
    <row r="16" s="2" customFormat="1" ht="24" customHeight="1" spans="1:14">
      <c r="A16" s="11">
        <v>13</v>
      </c>
      <c r="B16" s="12" t="s">
        <v>45</v>
      </c>
      <c r="C16" s="13" t="s">
        <v>46</v>
      </c>
      <c r="D16" s="13" t="s">
        <v>47</v>
      </c>
      <c r="E16" s="13" t="s">
        <v>48</v>
      </c>
      <c r="F16" s="11">
        <v>97</v>
      </c>
      <c r="G16" s="11">
        <v>106.5</v>
      </c>
      <c r="H16" s="11">
        <f>F16+G16</f>
        <v>203.5</v>
      </c>
      <c r="I16" s="20">
        <f>(F16+G16)/3</f>
        <v>67.8333333333333</v>
      </c>
      <c r="J16" s="11"/>
      <c r="K16" s="20">
        <f>I16+J16</f>
        <v>67.8333333333333</v>
      </c>
      <c r="L16" s="11">
        <v>80.8</v>
      </c>
      <c r="M16" s="20">
        <f>K16*0.5+L16*0.5</f>
        <v>74.3166666666667</v>
      </c>
      <c r="N16" s="11">
        <v>1</v>
      </c>
    </row>
    <row r="17" s="2" customFormat="1" ht="24" customHeight="1" spans="1:14">
      <c r="A17" s="11">
        <v>14</v>
      </c>
      <c r="B17" s="15"/>
      <c r="C17" s="13" t="s">
        <v>49</v>
      </c>
      <c r="D17" s="13" t="s">
        <v>47</v>
      </c>
      <c r="E17" s="13" t="s">
        <v>50</v>
      </c>
      <c r="F17" s="11">
        <v>105.8</v>
      </c>
      <c r="G17" s="11">
        <v>99.5</v>
      </c>
      <c r="H17" s="11">
        <f>F17+G17</f>
        <v>205.3</v>
      </c>
      <c r="I17" s="20">
        <f>(F17+G17)/3</f>
        <v>68.4333333333333</v>
      </c>
      <c r="J17" s="11"/>
      <c r="K17" s="20">
        <f>I17+J17</f>
        <v>68.4333333333333</v>
      </c>
      <c r="L17" s="11">
        <v>79</v>
      </c>
      <c r="M17" s="20">
        <f>K17*0.5+L17*0.5</f>
        <v>73.7166666666667</v>
      </c>
      <c r="N17" s="11">
        <v>2</v>
      </c>
    </row>
    <row r="18" s="2" customFormat="1" ht="18" customHeight="1" spans="1:14">
      <c r="A18" s="11">
        <v>15</v>
      </c>
      <c r="B18" s="12" t="s">
        <v>51</v>
      </c>
      <c r="C18" s="13" t="s">
        <v>52</v>
      </c>
      <c r="D18" s="13" t="s">
        <v>53</v>
      </c>
      <c r="E18" s="13" t="s">
        <v>54</v>
      </c>
      <c r="F18" s="11">
        <v>104.6</v>
      </c>
      <c r="G18" s="11">
        <v>116.5</v>
      </c>
      <c r="H18" s="11">
        <f>F18+G18</f>
        <v>221.1</v>
      </c>
      <c r="I18" s="20">
        <f>(F18+G18)/3</f>
        <v>73.7</v>
      </c>
      <c r="J18" s="11"/>
      <c r="K18" s="20">
        <f>I18+J18</f>
        <v>73.7</v>
      </c>
      <c r="L18" s="11">
        <v>80.6</v>
      </c>
      <c r="M18" s="20">
        <f>K18*0.5+L18*0.5</f>
        <v>77.15</v>
      </c>
      <c r="N18" s="11">
        <v>1</v>
      </c>
    </row>
    <row r="19" s="2" customFormat="1" ht="18" customHeight="1" spans="1:14">
      <c r="A19" s="11">
        <v>16</v>
      </c>
      <c r="B19" s="14"/>
      <c r="C19" s="13" t="s">
        <v>55</v>
      </c>
      <c r="D19" s="13" t="s">
        <v>53</v>
      </c>
      <c r="E19" s="13" t="s">
        <v>56</v>
      </c>
      <c r="F19" s="11">
        <v>102.6</v>
      </c>
      <c r="G19" s="11">
        <v>105.5</v>
      </c>
      <c r="H19" s="11">
        <f>F19+G19</f>
        <v>208.1</v>
      </c>
      <c r="I19" s="20">
        <f>(F19+G19)/3</f>
        <v>69.3666666666667</v>
      </c>
      <c r="J19" s="11"/>
      <c r="K19" s="20">
        <f>I19+J19</f>
        <v>69.3666666666667</v>
      </c>
      <c r="L19" s="11">
        <v>80.64</v>
      </c>
      <c r="M19" s="20">
        <f>K19*0.5+L19*0.5</f>
        <v>75.0033333333333</v>
      </c>
      <c r="N19" s="11">
        <v>2</v>
      </c>
    </row>
    <row r="20" s="2" customFormat="1" ht="18" customHeight="1" spans="1:14">
      <c r="A20" s="11">
        <v>17</v>
      </c>
      <c r="B20" s="15"/>
      <c r="C20" s="13" t="s">
        <v>57</v>
      </c>
      <c r="D20" s="13" t="s">
        <v>53</v>
      </c>
      <c r="E20" s="13" t="s">
        <v>58</v>
      </c>
      <c r="F20" s="11">
        <v>91.6</v>
      </c>
      <c r="G20" s="11">
        <v>117.5</v>
      </c>
      <c r="H20" s="11">
        <f>F20+G20</f>
        <v>209.1</v>
      </c>
      <c r="I20" s="20">
        <f>(F20+G20)/3</f>
        <v>69.7</v>
      </c>
      <c r="J20" s="11"/>
      <c r="K20" s="20">
        <f>I20+J20</f>
        <v>69.7</v>
      </c>
      <c r="L20" s="11">
        <v>79.6</v>
      </c>
      <c r="M20" s="20">
        <f>K20*0.5+L20*0.5</f>
        <v>74.65</v>
      </c>
      <c r="N20" s="11">
        <v>3</v>
      </c>
    </row>
    <row r="21" s="2" customFormat="1" ht="18" customHeight="1" spans="1:14">
      <c r="A21" s="11">
        <v>18</v>
      </c>
      <c r="B21" s="12" t="s">
        <v>59</v>
      </c>
      <c r="C21" s="13" t="s">
        <v>60</v>
      </c>
      <c r="D21" s="13" t="s">
        <v>61</v>
      </c>
      <c r="E21" s="13" t="s">
        <v>62</v>
      </c>
      <c r="F21" s="11">
        <v>107</v>
      </c>
      <c r="G21" s="11">
        <v>108</v>
      </c>
      <c r="H21" s="11">
        <f>F21+G21</f>
        <v>215</v>
      </c>
      <c r="I21" s="20">
        <f>(F21+G21)/3</f>
        <v>71.6666666666667</v>
      </c>
      <c r="J21" s="11"/>
      <c r="K21" s="20">
        <f>I21+J21</f>
        <v>71.6666666666667</v>
      </c>
      <c r="L21" s="11">
        <v>82.2</v>
      </c>
      <c r="M21" s="20">
        <f>K21*0.5+L21*0.5</f>
        <v>76.9333333333333</v>
      </c>
      <c r="N21" s="11">
        <v>1</v>
      </c>
    </row>
    <row r="22" s="2" customFormat="1" ht="18" customHeight="1" spans="1:14">
      <c r="A22" s="11">
        <v>19</v>
      </c>
      <c r="B22" s="14"/>
      <c r="C22" s="13" t="s">
        <v>63</v>
      </c>
      <c r="D22" s="13" t="s">
        <v>61</v>
      </c>
      <c r="E22" s="13" t="s">
        <v>64</v>
      </c>
      <c r="F22" s="11">
        <v>94</v>
      </c>
      <c r="G22" s="11">
        <v>106</v>
      </c>
      <c r="H22" s="11">
        <f>F22+G22</f>
        <v>200</v>
      </c>
      <c r="I22" s="20">
        <f>(F22+G22)/3</f>
        <v>66.6666666666667</v>
      </c>
      <c r="J22" s="11">
        <v>5</v>
      </c>
      <c r="K22" s="20">
        <f>I22+J22</f>
        <v>71.6666666666667</v>
      </c>
      <c r="L22" s="11">
        <v>81.2</v>
      </c>
      <c r="M22" s="20">
        <f>K22*0.5+L22*0.5</f>
        <v>76.4333333333333</v>
      </c>
      <c r="N22" s="11">
        <v>2</v>
      </c>
    </row>
    <row r="23" s="2" customFormat="1" ht="18" customHeight="1" spans="1:14">
      <c r="A23" s="11">
        <v>20</v>
      </c>
      <c r="B23" s="14"/>
      <c r="C23" s="13" t="s">
        <v>65</v>
      </c>
      <c r="D23" s="13" t="s">
        <v>61</v>
      </c>
      <c r="E23" s="13" t="s">
        <v>66</v>
      </c>
      <c r="F23" s="11">
        <v>102</v>
      </c>
      <c r="G23" s="11">
        <v>109.5</v>
      </c>
      <c r="H23" s="11">
        <f>F23+G23</f>
        <v>211.5</v>
      </c>
      <c r="I23" s="20">
        <f>(F23+G23)/3</f>
        <v>70.5</v>
      </c>
      <c r="J23" s="11"/>
      <c r="K23" s="20">
        <f>I23+J23</f>
        <v>70.5</v>
      </c>
      <c r="L23" s="11">
        <v>80.6</v>
      </c>
      <c r="M23" s="20">
        <f>K23*0.5+L23*0.5</f>
        <v>75.55</v>
      </c>
      <c r="N23" s="11">
        <v>3</v>
      </c>
    </row>
    <row r="24" s="2" customFormat="1" ht="18" customHeight="1" spans="1:14">
      <c r="A24" s="11">
        <v>21</v>
      </c>
      <c r="B24" s="14"/>
      <c r="C24" s="13" t="s">
        <v>67</v>
      </c>
      <c r="D24" s="16" t="s">
        <v>68</v>
      </c>
      <c r="E24" s="16" t="s">
        <v>69</v>
      </c>
      <c r="F24" s="17">
        <v>103.6</v>
      </c>
      <c r="G24" s="17">
        <v>110.5</v>
      </c>
      <c r="H24" s="17">
        <f>F24+G24</f>
        <v>214.1</v>
      </c>
      <c r="I24" s="21">
        <f>(F24+G24)/3</f>
        <v>71.3666666666667</v>
      </c>
      <c r="J24" s="17"/>
      <c r="K24" s="21">
        <f>I24+J24</f>
        <v>71.3666666666667</v>
      </c>
      <c r="L24" s="11">
        <v>78.4</v>
      </c>
      <c r="M24" s="20">
        <f>K24*0.5+L24*0.5</f>
        <v>74.8833333333333</v>
      </c>
      <c r="N24" s="11">
        <v>1</v>
      </c>
    </row>
    <row r="25" s="2" customFormat="1" ht="18" customHeight="1" spans="1:14">
      <c r="A25" s="11">
        <v>22</v>
      </c>
      <c r="B25" s="14"/>
      <c r="C25" s="13" t="s">
        <v>70</v>
      </c>
      <c r="D25" s="16" t="s">
        <v>68</v>
      </c>
      <c r="E25" s="16" t="s">
        <v>71</v>
      </c>
      <c r="F25" s="17">
        <v>101.8</v>
      </c>
      <c r="G25" s="17">
        <v>109.5</v>
      </c>
      <c r="H25" s="17">
        <f>F25+G25</f>
        <v>211.3</v>
      </c>
      <c r="I25" s="21">
        <f>(F25+G25)/3</f>
        <v>70.4333333333333</v>
      </c>
      <c r="J25" s="17"/>
      <c r="K25" s="21">
        <f>I25+J25</f>
        <v>70.4333333333333</v>
      </c>
      <c r="L25" s="11">
        <v>78.4</v>
      </c>
      <c r="M25" s="20">
        <f>K25*0.5+L25*0.5</f>
        <v>74.4166666666667</v>
      </c>
      <c r="N25" s="11">
        <v>2</v>
      </c>
    </row>
    <row r="26" s="2" customFormat="1" ht="18" customHeight="1" spans="1:14">
      <c r="A26" s="11">
        <v>23</v>
      </c>
      <c r="B26" s="15"/>
      <c r="C26" s="13" t="s">
        <v>72</v>
      </c>
      <c r="D26" s="16" t="s">
        <v>68</v>
      </c>
      <c r="E26" s="16" t="s">
        <v>73</v>
      </c>
      <c r="F26" s="17">
        <v>88</v>
      </c>
      <c r="G26" s="17">
        <v>121</v>
      </c>
      <c r="H26" s="17">
        <f>F26+G26</f>
        <v>209</v>
      </c>
      <c r="I26" s="21">
        <f>(F26+G26)/3</f>
        <v>69.6666666666667</v>
      </c>
      <c r="J26" s="17"/>
      <c r="K26" s="21">
        <f>I26+J26</f>
        <v>69.6666666666667</v>
      </c>
      <c r="L26" s="11">
        <v>72.4</v>
      </c>
      <c r="M26" s="20">
        <f>K26*0.5+L26*0.5</f>
        <v>71.0333333333333</v>
      </c>
      <c r="N26" s="11">
        <v>3</v>
      </c>
    </row>
    <row r="27" s="2" customFormat="1" ht="18" customHeight="1" spans="1:14">
      <c r="A27" s="11">
        <v>24</v>
      </c>
      <c r="B27" s="12" t="s">
        <v>74</v>
      </c>
      <c r="C27" s="13" t="s">
        <v>75</v>
      </c>
      <c r="D27" s="16" t="s">
        <v>76</v>
      </c>
      <c r="E27" s="16" t="s">
        <v>77</v>
      </c>
      <c r="F27" s="17">
        <v>111.2</v>
      </c>
      <c r="G27" s="17">
        <v>114.5</v>
      </c>
      <c r="H27" s="17">
        <f t="shared" ref="H27:H32" si="4">F27+G27</f>
        <v>225.7</v>
      </c>
      <c r="I27" s="21">
        <f t="shared" ref="I27:I32" si="5">(F27+G27)/3</f>
        <v>75.2333333333333</v>
      </c>
      <c r="J27" s="17"/>
      <c r="K27" s="21">
        <f t="shared" ref="K27:K32" si="6">I27+J27</f>
        <v>75.2333333333333</v>
      </c>
      <c r="L27" s="11">
        <v>80</v>
      </c>
      <c r="M27" s="20">
        <f t="shared" ref="M27:M32" si="7">K27*0.5+L27*0.5</f>
        <v>77.6166666666667</v>
      </c>
      <c r="N27" s="11">
        <v>1</v>
      </c>
    </row>
    <row r="28" s="2" customFormat="1" ht="18" customHeight="1" spans="1:14">
      <c r="A28" s="11">
        <v>25</v>
      </c>
      <c r="B28" s="14"/>
      <c r="C28" s="13" t="s">
        <v>78</v>
      </c>
      <c r="D28" s="16" t="s">
        <v>76</v>
      </c>
      <c r="E28" s="16" t="s">
        <v>79</v>
      </c>
      <c r="F28" s="17">
        <v>107.8</v>
      </c>
      <c r="G28" s="17">
        <v>112.5</v>
      </c>
      <c r="H28" s="17">
        <f t="shared" si="4"/>
        <v>220.3</v>
      </c>
      <c r="I28" s="21">
        <f t="shared" si="5"/>
        <v>73.4333333333333</v>
      </c>
      <c r="J28" s="17"/>
      <c r="K28" s="21">
        <f t="shared" si="6"/>
        <v>73.4333333333333</v>
      </c>
      <c r="L28" s="11">
        <v>81.6</v>
      </c>
      <c r="M28" s="20">
        <f t="shared" si="7"/>
        <v>77.5166666666667</v>
      </c>
      <c r="N28" s="11">
        <v>2</v>
      </c>
    </row>
    <row r="29" s="2" customFormat="1" ht="18" customHeight="1" spans="1:14">
      <c r="A29" s="11">
        <v>26</v>
      </c>
      <c r="B29" s="14"/>
      <c r="C29" s="13" t="s">
        <v>80</v>
      </c>
      <c r="D29" s="16" t="s">
        <v>76</v>
      </c>
      <c r="E29" s="16" t="s">
        <v>81</v>
      </c>
      <c r="F29" s="17">
        <v>115</v>
      </c>
      <c r="G29" s="17">
        <v>107.5</v>
      </c>
      <c r="H29" s="17">
        <f t="shared" si="4"/>
        <v>222.5</v>
      </c>
      <c r="I29" s="21">
        <f t="shared" si="5"/>
        <v>74.1666666666667</v>
      </c>
      <c r="J29" s="17"/>
      <c r="K29" s="21">
        <f t="shared" si="6"/>
        <v>74.1666666666667</v>
      </c>
      <c r="L29" s="11">
        <v>80.8</v>
      </c>
      <c r="M29" s="20">
        <f t="shared" si="7"/>
        <v>77.4833333333333</v>
      </c>
      <c r="N29" s="11">
        <v>3</v>
      </c>
    </row>
    <row r="30" s="2" customFormat="1" ht="18" customHeight="1" spans="1:14">
      <c r="A30" s="11">
        <v>27</v>
      </c>
      <c r="B30" s="14"/>
      <c r="C30" s="13" t="s">
        <v>82</v>
      </c>
      <c r="D30" s="13" t="s">
        <v>76</v>
      </c>
      <c r="E30" s="13" t="s">
        <v>83</v>
      </c>
      <c r="F30" s="11">
        <v>111.4</v>
      </c>
      <c r="G30" s="11">
        <v>104</v>
      </c>
      <c r="H30" s="11">
        <f t="shared" si="4"/>
        <v>215.4</v>
      </c>
      <c r="I30" s="20">
        <f t="shared" si="5"/>
        <v>71.8</v>
      </c>
      <c r="J30" s="11"/>
      <c r="K30" s="20">
        <f t="shared" si="6"/>
        <v>71.8</v>
      </c>
      <c r="L30" s="11">
        <v>81.4</v>
      </c>
      <c r="M30" s="20">
        <f t="shared" si="7"/>
        <v>76.6</v>
      </c>
      <c r="N30" s="11">
        <v>4</v>
      </c>
    </row>
    <row r="31" s="2" customFormat="1" ht="19" customHeight="1" spans="1:14">
      <c r="A31" s="11">
        <v>28</v>
      </c>
      <c r="B31" s="14"/>
      <c r="C31" s="13" t="s">
        <v>84</v>
      </c>
      <c r="D31" s="16" t="s">
        <v>76</v>
      </c>
      <c r="E31" s="16" t="s">
        <v>85</v>
      </c>
      <c r="F31" s="17">
        <v>107.2</v>
      </c>
      <c r="G31" s="17">
        <v>111.5</v>
      </c>
      <c r="H31" s="17">
        <f t="shared" si="4"/>
        <v>218.7</v>
      </c>
      <c r="I31" s="21">
        <f t="shared" si="5"/>
        <v>72.9</v>
      </c>
      <c r="J31" s="17"/>
      <c r="K31" s="21">
        <f t="shared" si="6"/>
        <v>72.9</v>
      </c>
      <c r="L31" s="11">
        <v>80.2</v>
      </c>
      <c r="M31" s="20">
        <f t="shared" si="7"/>
        <v>76.55</v>
      </c>
      <c r="N31" s="11">
        <v>5</v>
      </c>
    </row>
    <row r="32" s="2" customFormat="1" ht="18" customHeight="1" spans="1:14">
      <c r="A32" s="11">
        <v>29</v>
      </c>
      <c r="B32" s="14"/>
      <c r="C32" s="13" t="s">
        <v>86</v>
      </c>
      <c r="D32" s="16" t="s">
        <v>76</v>
      </c>
      <c r="E32" s="16" t="s">
        <v>87</v>
      </c>
      <c r="F32" s="17">
        <v>100.6</v>
      </c>
      <c r="G32" s="17">
        <v>116</v>
      </c>
      <c r="H32" s="17">
        <f t="shared" si="4"/>
        <v>216.6</v>
      </c>
      <c r="I32" s="21">
        <f t="shared" si="5"/>
        <v>72.2</v>
      </c>
      <c r="J32" s="17"/>
      <c r="K32" s="21">
        <f t="shared" si="6"/>
        <v>72.2</v>
      </c>
      <c r="L32" s="11">
        <v>80.6</v>
      </c>
      <c r="M32" s="20">
        <f t="shared" si="7"/>
        <v>76.4</v>
      </c>
      <c r="N32" s="11">
        <v>6</v>
      </c>
    </row>
    <row r="33" s="2" customFormat="1" ht="18" customHeight="1" spans="1:14">
      <c r="A33" s="11">
        <v>30</v>
      </c>
      <c r="B33" s="14"/>
      <c r="C33" s="13" t="s">
        <v>88</v>
      </c>
      <c r="D33" s="13" t="s">
        <v>89</v>
      </c>
      <c r="E33" s="13" t="s">
        <v>90</v>
      </c>
      <c r="F33" s="11">
        <v>104.4</v>
      </c>
      <c r="G33" s="11">
        <v>108.5</v>
      </c>
      <c r="H33" s="11">
        <f>F33+G33</f>
        <v>212.9</v>
      </c>
      <c r="I33" s="20">
        <f>(F33+G33)/3</f>
        <v>70.9666666666667</v>
      </c>
      <c r="J33" s="11"/>
      <c r="K33" s="20">
        <f>I33+J33</f>
        <v>70.9666666666667</v>
      </c>
      <c r="L33" s="11">
        <v>82.6</v>
      </c>
      <c r="M33" s="20">
        <f>K33*0.5+L33*0.5</f>
        <v>76.7833333333333</v>
      </c>
      <c r="N33" s="11">
        <v>1</v>
      </c>
    </row>
    <row r="34" s="2" customFormat="1" ht="18" customHeight="1" spans="1:14">
      <c r="A34" s="11">
        <v>31</v>
      </c>
      <c r="B34" s="14"/>
      <c r="C34" s="13" t="s">
        <v>91</v>
      </c>
      <c r="D34" s="13" t="s">
        <v>89</v>
      </c>
      <c r="E34" s="13" t="s">
        <v>92</v>
      </c>
      <c r="F34" s="11">
        <v>105.4</v>
      </c>
      <c r="G34" s="11">
        <v>109.5</v>
      </c>
      <c r="H34" s="11">
        <f>F34+G34</f>
        <v>214.9</v>
      </c>
      <c r="I34" s="20">
        <f>(F34+G34)/3</f>
        <v>71.6333333333333</v>
      </c>
      <c r="J34" s="11"/>
      <c r="K34" s="20">
        <f>I34+J34</f>
        <v>71.6333333333333</v>
      </c>
      <c r="L34" s="11">
        <v>80.4</v>
      </c>
      <c r="M34" s="20">
        <f>K34*0.5+L34*0.5</f>
        <v>76.0166666666667</v>
      </c>
      <c r="N34" s="11">
        <v>2</v>
      </c>
    </row>
    <row r="35" s="2" customFormat="1" ht="18" customHeight="1" spans="1:14">
      <c r="A35" s="11">
        <v>32</v>
      </c>
      <c r="B35" s="14"/>
      <c r="C35" s="13" t="s">
        <v>93</v>
      </c>
      <c r="D35" s="13" t="s">
        <v>89</v>
      </c>
      <c r="E35" s="13" t="s">
        <v>94</v>
      </c>
      <c r="F35" s="11">
        <v>103.4</v>
      </c>
      <c r="G35" s="11">
        <v>109</v>
      </c>
      <c r="H35" s="11">
        <f>F35+G35</f>
        <v>212.4</v>
      </c>
      <c r="I35" s="20">
        <f>(F35+G35)/3</f>
        <v>70.8</v>
      </c>
      <c r="J35" s="11"/>
      <c r="K35" s="20">
        <f>I35+J35</f>
        <v>70.8</v>
      </c>
      <c r="L35" s="11">
        <v>81.2</v>
      </c>
      <c r="M35" s="20">
        <f>K35*0.5+L35*0.5</f>
        <v>76</v>
      </c>
      <c r="N35" s="11">
        <v>3</v>
      </c>
    </row>
    <row r="36" s="2" customFormat="1" ht="18" customHeight="1" spans="1:14">
      <c r="A36" s="11">
        <v>33</v>
      </c>
      <c r="B36" s="15"/>
      <c r="C36" s="13" t="s">
        <v>95</v>
      </c>
      <c r="D36" s="13" t="s">
        <v>89</v>
      </c>
      <c r="E36" s="13" t="s">
        <v>96</v>
      </c>
      <c r="F36" s="11">
        <v>96.4</v>
      </c>
      <c r="G36" s="11">
        <v>116</v>
      </c>
      <c r="H36" s="11">
        <f>F36+G36</f>
        <v>212.4</v>
      </c>
      <c r="I36" s="20">
        <f>(F36+G36)/3</f>
        <v>70.8</v>
      </c>
      <c r="J36" s="11"/>
      <c r="K36" s="20">
        <f>I36+J36</f>
        <v>70.8</v>
      </c>
      <c r="L36" s="11">
        <v>80.6</v>
      </c>
      <c r="M36" s="20">
        <f>K36*0.5+L36*0.5</f>
        <v>75.7</v>
      </c>
      <c r="N36" s="11">
        <v>4</v>
      </c>
    </row>
    <row r="37" s="2" customFormat="1" ht="18" customHeight="1" spans="1:14">
      <c r="A37" s="11">
        <v>34</v>
      </c>
      <c r="B37" s="12" t="s">
        <v>97</v>
      </c>
      <c r="C37" s="13" t="s">
        <v>98</v>
      </c>
      <c r="D37" s="13" t="s">
        <v>99</v>
      </c>
      <c r="E37" s="13" t="s">
        <v>100</v>
      </c>
      <c r="F37" s="11">
        <v>114.4</v>
      </c>
      <c r="G37" s="11">
        <v>105.5</v>
      </c>
      <c r="H37" s="11">
        <f>F37+G37</f>
        <v>219.9</v>
      </c>
      <c r="I37" s="20">
        <f>(F37+G37)/3</f>
        <v>73.3</v>
      </c>
      <c r="J37" s="11"/>
      <c r="K37" s="20">
        <f>I37+J37</f>
        <v>73.3</v>
      </c>
      <c r="L37" s="11">
        <v>79.4</v>
      </c>
      <c r="M37" s="20">
        <f>K37*0.5+L37*0.5</f>
        <v>76.35</v>
      </c>
      <c r="N37" s="11">
        <v>1</v>
      </c>
    </row>
    <row r="38" s="2" customFormat="1" ht="18" customHeight="1" spans="1:14">
      <c r="A38" s="11">
        <v>35</v>
      </c>
      <c r="B38" s="14"/>
      <c r="C38" s="13" t="s">
        <v>101</v>
      </c>
      <c r="D38" s="13" t="s">
        <v>99</v>
      </c>
      <c r="E38" s="13" t="s">
        <v>102</v>
      </c>
      <c r="F38" s="11">
        <v>102</v>
      </c>
      <c r="G38" s="11">
        <v>114</v>
      </c>
      <c r="H38" s="11">
        <f>F38+G38</f>
        <v>216</v>
      </c>
      <c r="I38" s="20">
        <f>(F38+G38)/3</f>
        <v>72</v>
      </c>
      <c r="J38" s="11"/>
      <c r="K38" s="20">
        <f>I38+J38</f>
        <v>72</v>
      </c>
      <c r="L38" s="11">
        <v>80.5</v>
      </c>
      <c r="M38" s="20">
        <f>K38*0.5+L38*0.5</f>
        <v>76.25</v>
      </c>
      <c r="N38" s="11">
        <v>2</v>
      </c>
    </row>
    <row r="39" s="2" customFormat="1" ht="18" customHeight="1" spans="1:14">
      <c r="A39" s="11">
        <v>36</v>
      </c>
      <c r="B39" s="15"/>
      <c r="C39" s="13" t="s">
        <v>103</v>
      </c>
      <c r="D39" s="13" t="s">
        <v>99</v>
      </c>
      <c r="E39" s="13" t="s">
        <v>104</v>
      </c>
      <c r="F39" s="11">
        <v>103.6</v>
      </c>
      <c r="G39" s="11">
        <v>112.5</v>
      </c>
      <c r="H39" s="11">
        <f>F39+G39</f>
        <v>216.1</v>
      </c>
      <c r="I39" s="20">
        <f>(F39+G39)/3</f>
        <v>72.0333333333333</v>
      </c>
      <c r="J39" s="11"/>
      <c r="K39" s="20">
        <f>I39+J39</f>
        <v>72.0333333333333</v>
      </c>
      <c r="L39" s="11">
        <v>77.4</v>
      </c>
      <c r="M39" s="20">
        <f>K39*0.5+L39*0.5</f>
        <v>74.7166666666667</v>
      </c>
      <c r="N39" s="11">
        <v>3</v>
      </c>
    </row>
    <row r="40" s="2" customFormat="1" ht="18" customHeight="1" spans="1:14">
      <c r="A40" s="11">
        <v>37</v>
      </c>
      <c r="B40" s="12" t="s">
        <v>105</v>
      </c>
      <c r="C40" s="13" t="s">
        <v>106</v>
      </c>
      <c r="D40" s="13" t="s">
        <v>107</v>
      </c>
      <c r="E40" s="13" t="s">
        <v>108</v>
      </c>
      <c r="F40" s="11">
        <v>92.6</v>
      </c>
      <c r="G40" s="11">
        <v>105</v>
      </c>
      <c r="H40" s="11">
        <f>F40+G40</f>
        <v>197.6</v>
      </c>
      <c r="I40" s="20">
        <f>(F40+G40)/3</f>
        <v>65.8666666666667</v>
      </c>
      <c r="J40" s="11">
        <v>5</v>
      </c>
      <c r="K40" s="20">
        <f>I40+J40</f>
        <v>70.8666666666667</v>
      </c>
      <c r="L40" s="11">
        <v>75.5</v>
      </c>
      <c r="M40" s="20">
        <f>K40*0.5+L40*0.5</f>
        <v>73.1833333333333</v>
      </c>
      <c r="N40" s="11">
        <v>1</v>
      </c>
    </row>
    <row r="41" s="2" customFormat="1" ht="18" customHeight="1" spans="1:14">
      <c r="A41" s="11">
        <v>38</v>
      </c>
      <c r="B41" s="15"/>
      <c r="C41" s="13" t="s">
        <v>109</v>
      </c>
      <c r="D41" s="13" t="s">
        <v>107</v>
      </c>
      <c r="E41" s="13" t="s">
        <v>110</v>
      </c>
      <c r="F41" s="11">
        <v>93</v>
      </c>
      <c r="G41" s="11">
        <v>108.5</v>
      </c>
      <c r="H41" s="11">
        <f>F41+G41</f>
        <v>201.5</v>
      </c>
      <c r="I41" s="20">
        <f>(F41+G41)/3</f>
        <v>67.1666666666667</v>
      </c>
      <c r="J41" s="11"/>
      <c r="K41" s="20">
        <f>I41+J41</f>
        <v>67.1666666666667</v>
      </c>
      <c r="L41" s="11">
        <v>77.6</v>
      </c>
      <c r="M41" s="20">
        <f>K41*0.5+L41*0.5</f>
        <v>72.3833333333333</v>
      </c>
      <c r="N41" s="11">
        <v>2</v>
      </c>
    </row>
    <row r="42" s="2" customFormat="1" ht="18" customHeight="1" spans="1:14">
      <c r="A42" s="11">
        <v>39</v>
      </c>
      <c r="B42" s="12" t="s">
        <v>111</v>
      </c>
      <c r="C42" s="13" t="s">
        <v>112</v>
      </c>
      <c r="D42" s="13" t="s">
        <v>113</v>
      </c>
      <c r="E42" s="13" t="s">
        <v>114</v>
      </c>
      <c r="F42" s="11">
        <v>100.6</v>
      </c>
      <c r="G42" s="11">
        <v>108.5</v>
      </c>
      <c r="H42" s="11">
        <f>F42+G42</f>
        <v>209.1</v>
      </c>
      <c r="I42" s="20">
        <f>(F42+G42)/3</f>
        <v>69.7</v>
      </c>
      <c r="J42" s="11"/>
      <c r="K42" s="20">
        <f>I42+J42</f>
        <v>69.7</v>
      </c>
      <c r="L42" s="11">
        <v>80</v>
      </c>
      <c r="M42" s="20">
        <f>K42*0.5+L42*0.5</f>
        <v>74.85</v>
      </c>
      <c r="N42" s="11">
        <v>1</v>
      </c>
    </row>
    <row r="43" s="2" customFormat="1" ht="18" customHeight="1" spans="1:14">
      <c r="A43" s="11">
        <v>40</v>
      </c>
      <c r="B43" s="14"/>
      <c r="C43" s="13" t="s">
        <v>115</v>
      </c>
      <c r="D43" s="13" t="s">
        <v>113</v>
      </c>
      <c r="E43" s="13" t="s">
        <v>116</v>
      </c>
      <c r="F43" s="11">
        <v>94.8</v>
      </c>
      <c r="G43" s="11">
        <v>109</v>
      </c>
      <c r="H43" s="11">
        <f>F43+G43</f>
        <v>203.8</v>
      </c>
      <c r="I43" s="20">
        <f>(F43+G43)/3</f>
        <v>67.9333333333333</v>
      </c>
      <c r="J43" s="11"/>
      <c r="K43" s="20">
        <f>I43+J43</f>
        <v>67.9333333333333</v>
      </c>
      <c r="L43" s="11">
        <v>79.4</v>
      </c>
      <c r="M43" s="20">
        <f>K43*0.5+L43*0.5</f>
        <v>73.6666666666667</v>
      </c>
      <c r="N43" s="11">
        <v>2</v>
      </c>
    </row>
    <row r="44" s="2" customFormat="1" ht="18" customHeight="1" spans="1:14">
      <c r="A44" s="11">
        <v>41</v>
      </c>
      <c r="B44" s="14"/>
      <c r="C44" s="13" t="s">
        <v>117</v>
      </c>
      <c r="D44" s="13" t="s">
        <v>113</v>
      </c>
      <c r="E44" s="13" t="s">
        <v>118</v>
      </c>
      <c r="F44" s="11">
        <v>89.4</v>
      </c>
      <c r="G44" s="11">
        <v>107</v>
      </c>
      <c r="H44" s="11">
        <f>F44+G44</f>
        <v>196.4</v>
      </c>
      <c r="I44" s="20">
        <f>(F44+G44)/3</f>
        <v>65.4666666666667</v>
      </c>
      <c r="J44" s="11"/>
      <c r="K44" s="20">
        <f>I44+J44</f>
        <v>65.4666666666667</v>
      </c>
      <c r="L44" s="11">
        <v>79.3</v>
      </c>
      <c r="M44" s="20">
        <f>K44*0.5+L44*0.5</f>
        <v>72.3833333333333</v>
      </c>
      <c r="N44" s="11">
        <v>3</v>
      </c>
    </row>
    <row r="45" s="2" customFormat="1" ht="18" customHeight="1" spans="1:14">
      <c r="A45" s="11">
        <v>42</v>
      </c>
      <c r="B45" s="14"/>
      <c r="C45" s="13" t="s">
        <v>119</v>
      </c>
      <c r="D45" s="13" t="s">
        <v>120</v>
      </c>
      <c r="E45" s="13" t="s">
        <v>121</v>
      </c>
      <c r="F45" s="11">
        <v>109.8</v>
      </c>
      <c r="G45" s="11">
        <v>107.5</v>
      </c>
      <c r="H45" s="11">
        <f>F45+G45</f>
        <v>217.3</v>
      </c>
      <c r="I45" s="20">
        <f>(F45+G45)/3</f>
        <v>72.4333333333333</v>
      </c>
      <c r="J45" s="11"/>
      <c r="K45" s="20">
        <f>I45+J45</f>
        <v>72.4333333333333</v>
      </c>
      <c r="L45" s="11">
        <v>80.7</v>
      </c>
      <c r="M45" s="20">
        <f>K45*0.5+L45*0.5</f>
        <v>76.5666666666667</v>
      </c>
      <c r="N45" s="11">
        <v>1</v>
      </c>
    </row>
    <row r="46" s="2" customFormat="1" ht="18" customHeight="1" spans="1:14">
      <c r="A46" s="11">
        <v>43</v>
      </c>
      <c r="B46" s="14"/>
      <c r="C46" s="13" t="s">
        <v>122</v>
      </c>
      <c r="D46" s="13" t="s">
        <v>120</v>
      </c>
      <c r="E46" s="13" t="s">
        <v>123</v>
      </c>
      <c r="F46" s="11">
        <v>109.2</v>
      </c>
      <c r="G46" s="11">
        <v>98</v>
      </c>
      <c r="H46" s="11">
        <f>F46+G46</f>
        <v>207.2</v>
      </c>
      <c r="I46" s="20">
        <f>(F46+G46)/3</f>
        <v>69.0666666666667</v>
      </c>
      <c r="J46" s="11">
        <v>5</v>
      </c>
      <c r="K46" s="20">
        <f>I46+J46</f>
        <v>74.0666666666667</v>
      </c>
      <c r="L46" s="11">
        <v>77.2</v>
      </c>
      <c r="M46" s="20">
        <f>K46*0.5+L46*0.5</f>
        <v>75.6333333333333</v>
      </c>
      <c r="N46" s="11">
        <v>2</v>
      </c>
    </row>
    <row r="47" s="2" customFormat="1" ht="18" customHeight="1" spans="1:14">
      <c r="A47" s="11">
        <v>44</v>
      </c>
      <c r="B47" s="15"/>
      <c r="C47" s="13" t="s">
        <v>124</v>
      </c>
      <c r="D47" s="13" t="s">
        <v>120</v>
      </c>
      <c r="E47" s="13" t="s">
        <v>125</v>
      </c>
      <c r="F47" s="11">
        <v>110.8</v>
      </c>
      <c r="G47" s="11">
        <v>107</v>
      </c>
      <c r="H47" s="11">
        <f>F47+G47</f>
        <v>217.8</v>
      </c>
      <c r="I47" s="20">
        <f>(F47+G47)/3</f>
        <v>72.6</v>
      </c>
      <c r="J47" s="11"/>
      <c r="K47" s="20">
        <f>I47+J47</f>
        <v>72.6</v>
      </c>
      <c r="L47" s="11">
        <v>75.4</v>
      </c>
      <c r="M47" s="20">
        <f>K47*0.5+L47*0.5</f>
        <v>74</v>
      </c>
      <c r="N47" s="11">
        <v>3</v>
      </c>
    </row>
    <row r="48" s="2" customFormat="1" ht="18" customHeight="1" spans="1:14">
      <c r="A48" s="11">
        <v>45</v>
      </c>
      <c r="B48" s="12" t="s">
        <v>126</v>
      </c>
      <c r="C48" s="13" t="s">
        <v>127</v>
      </c>
      <c r="D48" s="13" t="s">
        <v>128</v>
      </c>
      <c r="E48" s="13" t="s">
        <v>129</v>
      </c>
      <c r="F48" s="11">
        <v>98.4</v>
      </c>
      <c r="G48" s="11">
        <v>107.5</v>
      </c>
      <c r="H48" s="11">
        <f>F48+G48</f>
        <v>205.9</v>
      </c>
      <c r="I48" s="20">
        <f>(F48+G48)/3</f>
        <v>68.6333333333333</v>
      </c>
      <c r="J48" s="11"/>
      <c r="K48" s="20">
        <f>I48+J48</f>
        <v>68.6333333333333</v>
      </c>
      <c r="L48" s="11">
        <v>79.8</v>
      </c>
      <c r="M48" s="20">
        <f>K48*0.5+L48*0.5</f>
        <v>74.2166666666667</v>
      </c>
      <c r="N48" s="11">
        <v>1</v>
      </c>
    </row>
    <row r="49" s="2" customFormat="1" ht="18" customHeight="1" spans="1:14">
      <c r="A49" s="11">
        <v>46</v>
      </c>
      <c r="B49" s="14"/>
      <c r="C49" s="13" t="s">
        <v>130</v>
      </c>
      <c r="D49" s="13" t="s">
        <v>128</v>
      </c>
      <c r="E49" s="13" t="s">
        <v>131</v>
      </c>
      <c r="F49" s="11">
        <v>99.8</v>
      </c>
      <c r="G49" s="11">
        <v>106</v>
      </c>
      <c r="H49" s="11">
        <f>F49+G49</f>
        <v>205.8</v>
      </c>
      <c r="I49" s="20">
        <f>(F49+G49)/3</f>
        <v>68.6</v>
      </c>
      <c r="J49" s="11"/>
      <c r="K49" s="20">
        <f>I49+J49</f>
        <v>68.6</v>
      </c>
      <c r="L49" s="11">
        <v>78.9</v>
      </c>
      <c r="M49" s="20">
        <f>K49*0.5+L49*0.5</f>
        <v>73.75</v>
      </c>
      <c r="N49" s="11">
        <v>2</v>
      </c>
    </row>
    <row r="50" s="2" customFormat="1" ht="18" customHeight="1" spans="1:14">
      <c r="A50" s="11">
        <v>47</v>
      </c>
      <c r="B50" s="15"/>
      <c r="C50" s="13" t="s">
        <v>132</v>
      </c>
      <c r="D50" s="13" t="s">
        <v>128</v>
      </c>
      <c r="E50" s="13" t="s">
        <v>133</v>
      </c>
      <c r="F50" s="11">
        <v>100.8</v>
      </c>
      <c r="G50" s="11">
        <v>105.5</v>
      </c>
      <c r="H50" s="11">
        <f>F50+G50</f>
        <v>206.3</v>
      </c>
      <c r="I50" s="20">
        <f>(F50+G50)/3</f>
        <v>68.7666666666667</v>
      </c>
      <c r="J50" s="11"/>
      <c r="K50" s="20">
        <f>I50+J50</f>
        <v>68.7666666666667</v>
      </c>
      <c r="L50" s="11">
        <v>74.5</v>
      </c>
      <c r="M50" s="20">
        <f>K50*0.5+L50*0.5</f>
        <v>71.6333333333333</v>
      </c>
      <c r="N50" s="11">
        <v>3</v>
      </c>
    </row>
    <row r="51" s="2" customFormat="1" ht="18" customHeight="1" spans="1:14">
      <c r="A51" s="11">
        <v>48</v>
      </c>
      <c r="B51" s="12" t="s">
        <v>134</v>
      </c>
      <c r="C51" s="13" t="s">
        <v>135</v>
      </c>
      <c r="D51" s="13" t="s">
        <v>136</v>
      </c>
      <c r="E51" s="13" t="s">
        <v>137</v>
      </c>
      <c r="F51" s="11">
        <v>108.4</v>
      </c>
      <c r="G51" s="11">
        <v>120</v>
      </c>
      <c r="H51" s="11">
        <f t="shared" ref="H51:H62" si="8">F51+G51</f>
        <v>228.4</v>
      </c>
      <c r="I51" s="20">
        <f t="shared" ref="I51:I62" si="9">(F51+G51)/3</f>
        <v>76.1333333333333</v>
      </c>
      <c r="J51" s="11"/>
      <c r="K51" s="20">
        <f t="shared" ref="K51:K62" si="10">I51+J51</f>
        <v>76.1333333333333</v>
      </c>
      <c r="L51" s="11">
        <v>78.8</v>
      </c>
      <c r="M51" s="20">
        <f t="shared" ref="M51:M62" si="11">K51*0.5+L51*0.5</f>
        <v>77.4666666666666</v>
      </c>
      <c r="N51" s="11">
        <v>1</v>
      </c>
    </row>
    <row r="52" s="2" customFormat="1" ht="18" customHeight="1" spans="1:14">
      <c r="A52" s="11">
        <v>49</v>
      </c>
      <c r="B52" s="14"/>
      <c r="C52" s="13" t="s">
        <v>138</v>
      </c>
      <c r="D52" s="13" t="s">
        <v>136</v>
      </c>
      <c r="E52" s="13" t="s">
        <v>139</v>
      </c>
      <c r="F52" s="11">
        <v>101.8</v>
      </c>
      <c r="G52" s="11">
        <v>108</v>
      </c>
      <c r="H52" s="11">
        <f t="shared" si="8"/>
        <v>209.8</v>
      </c>
      <c r="I52" s="20">
        <f t="shared" si="9"/>
        <v>69.9333333333333</v>
      </c>
      <c r="J52" s="11"/>
      <c r="K52" s="20">
        <f t="shared" si="10"/>
        <v>69.9333333333333</v>
      </c>
      <c r="L52" s="11">
        <v>81.5</v>
      </c>
      <c r="M52" s="20">
        <f t="shared" si="11"/>
        <v>75.7166666666666</v>
      </c>
      <c r="N52" s="11">
        <v>2</v>
      </c>
    </row>
    <row r="53" s="2" customFormat="1" ht="18" customHeight="1" spans="1:14">
      <c r="A53" s="11">
        <v>50</v>
      </c>
      <c r="B53" s="14"/>
      <c r="C53" s="13" t="s">
        <v>140</v>
      </c>
      <c r="D53" s="13" t="s">
        <v>136</v>
      </c>
      <c r="E53" s="13" t="s">
        <v>141</v>
      </c>
      <c r="F53" s="11">
        <v>95.6</v>
      </c>
      <c r="G53" s="11">
        <v>116.5</v>
      </c>
      <c r="H53" s="11">
        <f t="shared" si="8"/>
        <v>212.1</v>
      </c>
      <c r="I53" s="20">
        <f t="shared" si="9"/>
        <v>70.7</v>
      </c>
      <c r="J53" s="11"/>
      <c r="K53" s="20">
        <f t="shared" si="10"/>
        <v>70.7</v>
      </c>
      <c r="L53" s="11">
        <v>78.6</v>
      </c>
      <c r="M53" s="20">
        <f t="shared" si="11"/>
        <v>74.65</v>
      </c>
      <c r="N53" s="11">
        <v>3</v>
      </c>
    </row>
    <row r="54" s="2" customFormat="1" ht="18" customHeight="1" spans="1:14">
      <c r="A54" s="11">
        <v>51</v>
      </c>
      <c r="B54" s="14"/>
      <c r="C54" s="13" t="s">
        <v>142</v>
      </c>
      <c r="D54" s="13" t="s">
        <v>136</v>
      </c>
      <c r="E54" s="13" t="s">
        <v>143</v>
      </c>
      <c r="F54" s="11">
        <v>99</v>
      </c>
      <c r="G54" s="11">
        <v>106</v>
      </c>
      <c r="H54" s="11">
        <f t="shared" si="8"/>
        <v>205</v>
      </c>
      <c r="I54" s="20">
        <f t="shared" si="9"/>
        <v>68.3333333333333</v>
      </c>
      <c r="J54" s="11"/>
      <c r="K54" s="20">
        <f t="shared" si="10"/>
        <v>68.3333333333333</v>
      </c>
      <c r="L54" s="11">
        <v>80.8</v>
      </c>
      <c r="M54" s="20">
        <f t="shared" si="11"/>
        <v>74.5666666666666</v>
      </c>
      <c r="N54" s="11">
        <v>4</v>
      </c>
    </row>
    <row r="55" s="2" customFormat="1" ht="18" customHeight="1" spans="1:14">
      <c r="A55" s="11">
        <v>52</v>
      </c>
      <c r="B55" s="14"/>
      <c r="C55" s="13" t="s">
        <v>144</v>
      </c>
      <c r="D55" s="13" t="s">
        <v>136</v>
      </c>
      <c r="E55" s="13" t="s">
        <v>145</v>
      </c>
      <c r="F55" s="11">
        <v>97.4</v>
      </c>
      <c r="G55" s="11">
        <v>104</v>
      </c>
      <c r="H55" s="11">
        <f t="shared" si="8"/>
        <v>201.4</v>
      </c>
      <c r="I55" s="20">
        <f t="shared" si="9"/>
        <v>67.1333333333333</v>
      </c>
      <c r="J55" s="11">
        <v>5</v>
      </c>
      <c r="K55" s="20">
        <f t="shared" si="10"/>
        <v>72.1333333333333</v>
      </c>
      <c r="L55" s="11">
        <v>76.8</v>
      </c>
      <c r="M55" s="20">
        <f t="shared" si="11"/>
        <v>74.4666666666666</v>
      </c>
      <c r="N55" s="11">
        <v>5</v>
      </c>
    </row>
    <row r="56" s="2" customFormat="1" ht="18" customHeight="1" spans="1:14">
      <c r="A56" s="11">
        <v>53</v>
      </c>
      <c r="B56" s="14"/>
      <c r="C56" s="13" t="s">
        <v>146</v>
      </c>
      <c r="D56" s="13" t="s">
        <v>136</v>
      </c>
      <c r="E56" s="13" t="s">
        <v>147</v>
      </c>
      <c r="F56" s="11">
        <v>90</v>
      </c>
      <c r="G56" s="11">
        <v>118</v>
      </c>
      <c r="H56" s="11">
        <f t="shared" si="8"/>
        <v>208</v>
      </c>
      <c r="I56" s="20">
        <f t="shared" si="9"/>
        <v>69.3333333333333</v>
      </c>
      <c r="J56" s="11"/>
      <c r="K56" s="20">
        <f t="shared" si="10"/>
        <v>69.3333333333333</v>
      </c>
      <c r="L56" s="11">
        <v>79.2</v>
      </c>
      <c r="M56" s="20">
        <f t="shared" si="11"/>
        <v>74.2666666666667</v>
      </c>
      <c r="N56" s="11">
        <v>6</v>
      </c>
    </row>
    <row r="57" s="2" customFormat="1" ht="18" customHeight="1" spans="1:14">
      <c r="A57" s="11">
        <v>54</v>
      </c>
      <c r="B57" s="14"/>
      <c r="C57" s="13" t="s">
        <v>148</v>
      </c>
      <c r="D57" s="13" t="s">
        <v>136</v>
      </c>
      <c r="E57" s="13" t="s">
        <v>149</v>
      </c>
      <c r="F57" s="11">
        <v>96.2</v>
      </c>
      <c r="G57" s="11">
        <v>110</v>
      </c>
      <c r="H57" s="11">
        <f t="shared" si="8"/>
        <v>206.2</v>
      </c>
      <c r="I57" s="20">
        <f t="shared" si="9"/>
        <v>68.7333333333333</v>
      </c>
      <c r="J57" s="11"/>
      <c r="K57" s="20">
        <f t="shared" si="10"/>
        <v>68.7333333333333</v>
      </c>
      <c r="L57" s="11">
        <v>79.8</v>
      </c>
      <c r="M57" s="20">
        <f t="shared" si="11"/>
        <v>74.2666666666667</v>
      </c>
      <c r="N57" s="11">
        <v>6</v>
      </c>
    </row>
    <row r="58" s="2" customFormat="1" ht="18" customHeight="1" spans="1:14">
      <c r="A58" s="11">
        <v>55</v>
      </c>
      <c r="B58" s="14"/>
      <c r="C58" s="13" t="s">
        <v>150</v>
      </c>
      <c r="D58" s="13" t="s">
        <v>136</v>
      </c>
      <c r="E58" s="13" t="s">
        <v>151</v>
      </c>
      <c r="F58" s="11">
        <v>92.4</v>
      </c>
      <c r="G58" s="11">
        <v>117</v>
      </c>
      <c r="H58" s="11">
        <f t="shared" si="8"/>
        <v>209.4</v>
      </c>
      <c r="I58" s="20">
        <f t="shared" si="9"/>
        <v>69.8</v>
      </c>
      <c r="J58" s="11"/>
      <c r="K58" s="20">
        <f t="shared" si="10"/>
        <v>69.8</v>
      </c>
      <c r="L58" s="11">
        <v>75.8</v>
      </c>
      <c r="M58" s="20">
        <f t="shared" si="11"/>
        <v>72.8</v>
      </c>
      <c r="N58" s="11">
        <v>8</v>
      </c>
    </row>
    <row r="59" s="2" customFormat="1" ht="18" customHeight="1" spans="1:14">
      <c r="A59" s="11">
        <v>56</v>
      </c>
      <c r="B59" s="14"/>
      <c r="C59" s="13" t="s">
        <v>152</v>
      </c>
      <c r="D59" s="13" t="s">
        <v>136</v>
      </c>
      <c r="E59" s="13" t="s">
        <v>153</v>
      </c>
      <c r="F59" s="11">
        <v>95</v>
      </c>
      <c r="G59" s="11">
        <v>103.5</v>
      </c>
      <c r="H59" s="11">
        <f t="shared" si="8"/>
        <v>198.5</v>
      </c>
      <c r="I59" s="20">
        <f t="shared" si="9"/>
        <v>66.1666666666667</v>
      </c>
      <c r="J59" s="11"/>
      <c r="K59" s="20">
        <f t="shared" si="10"/>
        <v>66.1666666666667</v>
      </c>
      <c r="L59" s="11">
        <v>76</v>
      </c>
      <c r="M59" s="20">
        <f t="shared" si="11"/>
        <v>71.0833333333333</v>
      </c>
      <c r="N59" s="11">
        <v>9</v>
      </c>
    </row>
    <row r="60" s="2" customFormat="1" ht="18" customHeight="1" spans="1:14">
      <c r="A60" s="11">
        <v>57</v>
      </c>
      <c r="B60" s="14"/>
      <c r="C60" s="13" t="s">
        <v>154</v>
      </c>
      <c r="D60" s="13" t="s">
        <v>136</v>
      </c>
      <c r="E60" s="13" t="s">
        <v>155</v>
      </c>
      <c r="F60" s="11">
        <v>85.2</v>
      </c>
      <c r="G60" s="11">
        <v>115.5</v>
      </c>
      <c r="H60" s="11">
        <f t="shared" si="8"/>
        <v>200.7</v>
      </c>
      <c r="I60" s="20">
        <f t="shared" si="9"/>
        <v>66.9</v>
      </c>
      <c r="J60" s="11"/>
      <c r="K60" s="20">
        <f t="shared" si="10"/>
        <v>66.9</v>
      </c>
      <c r="L60" s="11">
        <v>75</v>
      </c>
      <c r="M60" s="20">
        <f t="shared" si="11"/>
        <v>70.95</v>
      </c>
      <c r="N60" s="11">
        <v>10</v>
      </c>
    </row>
    <row r="61" s="2" customFormat="1" ht="18" customHeight="1" spans="1:14">
      <c r="A61" s="11">
        <v>58</v>
      </c>
      <c r="B61" s="14"/>
      <c r="C61" s="13" t="s">
        <v>156</v>
      </c>
      <c r="D61" s="13" t="s">
        <v>136</v>
      </c>
      <c r="E61" s="13" t="s">
        <v>157</v>
      </c>
      <c r="F61" s="11">
        <v>89.2</v>
      </c>
      <c r="G61" s="11">
        <v>109.5</v>
      </c>
      <c r="H61" s="11">
        <f t="shared" si="8"/>
        <v>198.7</v>
      </c>
      <c r="I61" s="20">
        <f t="shared" si="9"/>
        <v>66.2333333333333</v>
      </c>
      <c r="J61" s="11"/>
      <c r="K61" s="20">
        <f t="shared" si="10"/>
        <v>66.2333333333333</v>
      </c>
      <c r="L61" s="11">
        <v>75.4</v>
      </c>
      <c r="M61" s="20">
        <f t="shared" si="11"/>
        <v>70.8166666666667</v>
      </c>
      <c r="N61" s="11">
        <v>11</v>
      </c>
    </row>
    <row r="62" s="2" customFormat="1" ht="18" customHeight="1" spans="1:14">
      <c r="A62" s="11">
        <v>59</v>
      </c>
      <c r="B62" s="15"/>
      <c r="C62" s="13" t="s">
        <v>158</v>
      </c>
      <c r="D62" s="13" t="s">
        <v>136</v>
      </c>
      <c r="E62" s="13" t="s">
        <v>159</v>
      </c>
      <c r="F62" s="11">
        <v>92.4</v>
      </c>
      <c r="G62" s="11">
        <v>104.5</v>
      </c>
      <c r="H62" s="11">
        <f t="shared" si="8"/>
        <v>196.9</v>
      </c>
      <c r="I62" s="20">
        <f t="shared" si="9"/>
        <v>65.6333333333333</v>
      </c>
      <c r="J62" s="11"/>
      <c r="K62" s="20">
        <f t="shared" si="10"/>
        <v>65.6333333333333</v>
      </c>
      <c r="L62" s="11">
        <v>75.6</v>
      </c>
      <c r="M62" s="20">
        <f t="shared" si="11"/>
        <v>70.6166666666666</v>
      </c>
      <c r="N62" s="11">
        <v>12</v>
      </c>
    </row>
    <row r="63" s="2" customFormat="1" ht="18" customHeight="1" spans="1:14">
      <c r="A63" s="11">
        <v>60</v>
      </c>
      <c r="B63" s="12" t="s">
        <v>160</v>
      </c>
      <c r="C63" s="13" t="s">
        <v>161</v>
      </c>
      <c r="D63" s="13" t="s">
        <v>162</v>
      </c>
      <c r="E63" s="13" t="s">
        <v>163</v>
      </c>
      <c r="F63" s="11">
        <v>115.6</v>
      </c>
      <c r="G63" s="11">
        <v>102.5</v>
      </c>
      <c r="H63" s="11">
        <f>F63+G63</f>
        <v>218.1</v>
      </c>
      <c r="I63" s="20">
        <f>(F63+G63)/3</f>
        <v>72.7</v>
      </c>
      <c r="J63" s="11"/>
      <c r="K63" s="20">
        <f>I63+J63</f>
        <v>72.7</v>
      </c>
      <c r="L63" s="11">
        <v>81.3</v>
      </c>
      <c r="M63" s="20">
        <f>K63*0.5+L63*0.5</f>
        <v>77</v>
      </c>
      <c r="N63" s="11">
        <v>1</v>
      </c>
    </row>
    <row r="64" s="2" customFormat="1" ht="18" customHeight="1" spans="1:14">
      <c r="A64" s="11">
        <v>61</v>
      </c>
      <c r="B64" s="14"/>
      <c r="C64" s="13" t="s">
        <v>164</v>
      </c>
      <c r="D64" s="13" t="s">
        <v>162</v>
      </c>
      <c r="E64" s="13" t="s">
        <v>165</v>
      </c>
      <c r="F64" s="11">
        <v>101.2</v>
      </c>
      <c r="G64" s="11">
        <v>119</v>
      </c>
      <c r="H64" s="11">
        <f>F64+G64</f>
        <v>220.2</v>
      </c>
      <c r="I64" s="20">
        <f>(F64+G64)/3</f>
        <v>73.4</v>
      </c>
      <c r="J64" s="11"/>
      <c r="K64" s="20">
        <f>I64+J64</f>
        <v>73.4</v>
      </c>
      <c r="L64" s="11">
        <v>78.7</v>
      </c>
      <c r="M64" s="20">
        <f>K64*0.5+L64*0.5</f>
        <v>76.05</v>
      </c>
      <c r="N64" s="11">
        <v>2</v>
      </c>
    </row>
    <row r="65" s="2" customFormat="1" ht="18" customHeight="1" spans="1:14">
      <c r="A65" s="11">
        <v>62</v>
      </c>
      <c r="B65" s="15"/>
      <c r="C65" s="13" t="s">
        <v>166</v>
      </c>
      <c r="D65" s="13" t="s">
        <v>162</v>
      </c>
      <c r="E65" s="13" t="s">
        <v>167</v>
      </c>
      <c r="F65" s="11">
        <v>97</v>
      </c>
      <c r="G65" s="11">
        <v>104.5</v>
      </c>
      <c r="H65" s="11">
        <f>F65+G65</f>
        <v>201.5</v>
      </c>
      <c r="I65" s="20">
        <f>(F65+G65)/3</f>
        <v>67.1666666666667</v>
      </c>
      <c r="J65" s="11">
        <v>5</v>
      </c>
      <c r="K65" s="20">
        <f>I65+J65</f>
        <v>72.1666666666667</v>
      </c>
      <c r="L65" s="11">
        <v>76.7</v>
      </c>
      <c r="M65" s="20">
        <f>K65*0.5+L65*0.5</f>
        <v>74.4333333333333</v>
      </c>
      <c r="N65" s="11">
        <v>3</v>
      </c>
    </row>
    <row r="66" s="2" customFormat="1" ht="18" customHeight="1" spans="1:14">
      <c r="A66" s="11">
        <v>63</v>
      </c>
      <c r="B66" s="12" t="s">
        <v>168</v>
      </c>
      <c r="C66" s="13" t="s">
        <v>169</v>
      </c>
      <c r="D66" s="13" t="s">
        <v>170</v>
      </c>
      <c r="E66" s="13" t="s">
        <v>171</v>
      </c>
      <c r="F66" s="11">
        <v>109.2</v>
      </c>
      <c r="G66" s="11">
        <v>107.5</v>
      </c>
      <c r="H66" s="11">
        <f>F66+G66</f>
        <v>216.7</v>
      </c>
      <c r="I66" s="20">
        <f>(F66+G66)/3</f>
        <v>72.2333333333333</v>
      </c>
      <c r="J66" s="11"/>
      <c r="K66" s="20">
        <f>I66+J66</f>
        <v>72.2333333333333</v>
      </c>
      <c r="L66" s="11">
        <v>82.1</v>
      </c>
      <c r="M66" s="20">
        <f>K66*0.5+L66*0.5</f>
        <v>77.1666666666667</v>
      </c>
      <c r="N66" s="11">
        <v>1</v>
      </c>
    </row>
    <row r="67" s="2" customFormat="1" ht="18" customHeight="1" spans="1:14">
      <c r="A67" s="11">
        <v>64</v>
      </c>
      <c r="B67" s="14"/>
      <c r="C67" s="13" t="s">
        <v>172</v>
      </c>
      <c r="D67" s="13" t="s">
        <v>170</v>
      </c>
      <c r="E67" s="13" t="s">
        <v>173</v>
      </c>
      <c r="F67" s="11">
        <v>113.4</v>
      </c>
      <c r="G67" s="11">
        <v>103</v>
      </c>
      <c r="H67" s="11">
        <f>F67+G67</f>
        <v>216.4</v>
      </c>
      <c r="I67" s="20">
        <f>(F67+G67)/3</f>
        <v>72.1333333333333</v>
      </c>
      <c r="J67" s="11"/>
      <c r="K67" s="20">
        <f>I67+J67</f>
        <v>72.1333333333333</v>
      </c>
      <c r="L67" s="11">
        <v>81.5</v>
      </c>
      <c r="M67" s="20">
        <f>K67*0.5+L67*0.5</f>
        <v>76.8166666666667</v>
      </c>
      <c r="N67" s="11">
        <v>2</v>
      </c>
    </row>
    <row r="68" s="2" customFormat="1" ht="18" customHeight="1" spans="1:14">
      <c r="A68" s="11">
        <v>65</v>
      </c>
      <c r="B68" s="15"/>
      <c r="C68" s="13" t="s">
        <v>174</v>
      </c>
      <c r="D68" s="13" t="s">
        <v>170</v>
      </c>
      <c r="E68" s="13" t="s">
        <v>175</v>
      </c>
      <c r="F68" s="11">
        <v>99.8</v>
      </c>
      <c r="G68" s="11">
        <v>115</v>
      </c>
      <c r="H68" s="11">
        <f>F68+G68</f>
        <v>214.8</v>
      </c>
      <c r="I68" s="20">
        <f>(F68+G68)/3</f>
        <v>71.6</v>
      </c>
      <c r="J68" s="11"/>
      <c r="K68" s="20">
        <f>I68+J68</f>
        <v>71.6</v>
      </c>
      <c r="L68" s="11">
        <v>75.2</v>
      </c>
      <c r="M68" s="20">
        <f>K68*0.5+L68*0.5</f>
        <v>73.4</v>
      </c>
      <c r="N68" s="11">
        <v>3</v>
      </c>
    </row>
    <row r="69" s="2" customFormat="1" ht="18" customHeight="1" spans="1:14">
      <c r="A69" s="11">
        <v>66</v>
      </c>
      <c r="B69" s="12" t="s">
        <v>176</v>
      </c>
      <c r="C69" s="13" t="s">
        <v>177</v>
      </c>
      <c r="D69" s="13" t="s">
        <v>178</v>
      </c>
      <c r="E69" s="13" t="s">
        <v>179</v>
      </c>
      <c r="F69" s="11">
        <v>106.8</v>
      </c>
      <c r="G69" s="11">
        <v>111.5</v>
      </c>
      <c r="H69" s="11">
        <f>F69+G69</f>
        <v>218.3</v>
      </c>
      <c r="I69" s="20">
        <f>(F69+G69)/3</f>
        <v>72.7666666666667</v>
      </c>
      <c r="J69" s="11">
        <v>5</v>
      </c>
      <c r="K69" s="20">
        <f>I69+J69</f>
        <v>77.7666666666667</v>
      </c>
      <c r="L69" s="11">
        <v>80.6</v>
      </c>
      <c r="M69" s="20">
        <f>K69*0.5+L69*0.5</f>
        <v>79.1833333333333</v>
      </c>
      <c r="N69" s="11">
        <v>1</v>
      </c>
    </row>
    <row r="70" s="2" customFormat="1" ht="18" customHeight="1" spans="1:14">
      <c r="A70" s="11">
        <v>67</v>
      </c>
      <c r="B70" s="14"/>
      <c r="C70" s="13" t="s">
        <v>180</v>
      </c>
      <c r="D70" s="13" t="s">
        <v>178</v>
      </c>
      <c r="E70" s="13" t="s">
        <v>181</v>
      </c>
      <c r="F70" s="11">
        <v>96.6</v>
      </c>
      <c r="G70" s="11">
        <v>114</v>
      </c>
      <c r="H70" s="11">
        <f>F70+G70</f>
        <v>210.6</v>
      </c>
      <c r="I70" s="20">
        <f>(F70+G70)/3</f>
        <v>70.2</v>
      </c>
      <c r="J70" s="11"/>
      <c r="K70" s="20">
        <f>I70+J70</f>
        <v>70.2</v>
      </c>
      <c r="L70" s="11">
        <v>82.2</v>
      </c>
      <c r="M70" s="20">
        <f>K70*0.5+L70*0.5</f>
        <v>76.2</v>
      </c>
      <c r="N70" s="11">
        <v>2</v>
      </c>
    </row>
    <row r="71" s="2" customFormat="1" ht="18" customHeight="1" spans="1:14">
      <c r="A71" s="11">
        <v>68</v>
      </c>
      <c r="B71" s="15"/>
      <c r="C71" s="13" t="s">
        <v>182</v>
      </c>
      <c r="D71" s="13" t="s">
        <v>178</v>
      </c>
      <c r="E71" s="13" t="s">
        <v>183</v>
      </c>
      <c r="F71" s="11">
        <v>97.6</v>
      </c>
      <c r="G71" s="11">
        <v>115</v>
      </c>
      <c r="H71" s="11">
        <f>F71+G71</f>
        <v>212.6</v>
      </c>
      <c r="I71" s="20">
        <f>(F71+G71)/3</f>
        <v>70.8666666666667</v>
      </c>
      <c r="J71" s="11"/>
      <c r="K71" s="20">
        <f>I71+J71</f>
        <v>70.8666666666667</v>
      </c>
      <c r="L71" s="11">
        <v>74.1</v>
      </c>
      <c r="M71" s="20">
        <f>K71*0.5+L71*0.5</f>
        <v>72.4833333333333</v>
      </c>
      <c r="N71" s="11">
        <v>3</v>
      </c>
    </row>
    <row r="72" s="2" customFormat="1" ht="18" customHeight="1" spans="1:14">
      <c r="A72" s="11">
        <v>69</v>
      </c>
      <c r="B72" s="12" t="s">
        <v>184</v>
      </c>
      <c r="C72" s="13" t="s">
        <v>185</v>
      </c>
      <c r="D72" s="13" t="s">
        <v>186</v>
      </c>
      <c r="E72" s="13" t="s">
        <v>187</v>
      </c>
      <c r="F72" s="11">
        <v>94</v>
      </c>
      <c r="G72" s="11">
        <v>110.5</v>
      </c>
      <c r="H72" s="11">
        <f>F72+G72</f>
        <v>204.5</v>
      </c>
      <c r="I72" s="20">
        <f>(F72+G72)/3</f>
        <v>68.1666666666667</v>
      </c>
      <c r="J72" s="11"/>
      <c r="K72" s="20">
        <f>I72+J72</f>
        <v>68.1666666666667</v>
      </c>
      <c r="L72" s="11">
        <v>80.6</v>
      </c>
      <c r="M72" s="20">
        <f>K72*0.5+L72*0.5</f>
        <v>74.3833333333333</v>
      </c>
      <c r="N72" s="11">
        <v>1</v>
      </c>
    </row>
    <row r="73" s="2" customFormat="1" ht="18" customHeight="1" spans="1:14">
      <c r="A73" s="11">
        <v>70</v>
      </c>
      <c r="B73" s="14"/>
      <c r="C73" s="13" t="s">
        <v>188</v>
      </c>
      <c r="D73" s="13" t="s">
        <v>186</v>
      </c>
      <c r="E73" s="13" t="s">
        <v>189</v>
      </c>
      <c r="F73" s="11">
        <v>91.2</v>
      </c>
      <c r="G73" s="11">
        <v>109</v>
      </c>
      <c r="H73" s="11">
        <f>F73+G73</f>
        <v>200.2</v>
      </c>
      <c r="I73" s="20">
        <f>(F73+G73)/3</f>
        <v>66.7333333333333</v>
      </c>
      <c r="J73" s="11"/>
      <c r="K73" s="20">
        <f>I73+J73</f>
        <v>66.7333333333333</v>
      </c>
      <c r="L73" s="11">
        <v>79.9</v>
      </c>
      <c r="M73" s="20">
        <f>K73*0.5+L73*0.5</f>
        <v>73.3166666666667</v>
      </c>
      <c r="N73" s="11">
        <v>2</v>
      </c>
    </row>
    <row r="74" s="2" customFormat="1" ht="18" customHeight="1" spans="1:14">
      <c r="A74" s="11">
        <v>71</v>
      </c>
      <c r="B74" s="15"/>
      <c r="C74" s="13" t="s">
        <v>190</v>
      </c>
      <c r="D74" s="13" t="s">
        <v>186</v>
      </c>
      <c r="E74" s="13" t="s">
        <v>191</v>
      </c>
      <c r="F74" s="11">
        <v>97.8</v>
      </c>
      <c r="G74" s="11">
        <v>106</v>
      </c>
      <c r="H74" s="11">
        <f>F74+G74</f>
        <v>203.8</v>
      </c>
      <c r="I74" s="20">
        <f>(F74+G74)/3</f>
        <v>67.9333333333333</v>
      </c>
      <c r="J74" s="11"/>
      <c r="K74" s="20">
        <f>I74+J74</f>
        <v>67.9333333333333</v>
      </c>
      <c r="L74" s="11">
        <v>75.9</v>
      </c>
      <c r="M74" s="20">
        <f>K74*0.5+L74*0.5</f>
        <v>71.9166666666667</v>
      </c>
      <c r="N74" s="11">
        <v>3</v>
      </c>
    </row>
    <row r="75" s="2" customFormat="1" ht="18" customHeight="1" spans="1:14">
      <c r="A75" s="11">
        <v>72</v>
      </c>
      <c r="B75" s="12" t="s">
        <v>192</v>
      </c>
      <c r="C75" s="13" t="s">
        <v>193</v>
      </c>
      <c r="D75" s="13" t="s">
        <v>194</v>
      </c>
      <c r="E75" s="13" t="s">
        <v>195</v>
      </c>
      <c r="F75" s="11">
        <v>105.4</v>
      </c>
      <c r="G75" s="11">
        <v>110.5</v>
      </c>
      <c r="H75" s="11">
        <f>F75+G75</f>
        <v>215.9</v>
      </c>
      <c r="I75" s="20">
        <f>(F75+G75)/3</f>
        <v>71.9666666666667</v>
      </c>
      <c r="J75" s="11"/>
      <c r="K75" s="20">
        <f>I75+J75</f>
        <v>71.9666666666667</v>
      </c>
      <c r="L75" s="11">
        <v>78</v>
      </c>
      <c r="M75" s="20">
        <f>K75*0.5+L75*0.5</f>
        <v>74.9833333333333</v>
      </c>
      <c r="N75" s="11">
        <v>1</v>
      </c>
    </row>
    <row r="76" s="2" customFormat="1" ht="18" customHeight="1" spans="1:14">
      <c r="A76" s="11">
        <v>73</v>
      </c>
      <c r="B76" s="14"/>
      <c r="C76" s="13" t="s">
        <v>196</v>
      </c>
      <c r="D76" s="13" t="s">
        <v>194</v>
      </c>
      <c r="E76" s="13" t="s">
        <v>197</v>
      </c>
      <c r="F76" s="11">
        <v>87.2</v>
      </c>
      <c r="G76" s="11">
        <v>117</v>
      </c>
      <c r="H76" s="11">
        <f>F76+G76</f>
        <v>204.2</v>
      </c>
      <c r="I76" s="20">
        <f>(F76+G76)/3</f>
        <v>68.0666666666667</v>
      </c>
      <c r="J76" s="11"/>
      <c r="K76" s="20">
        <f>I76+J76</f>
        <v>68.0666666666667</v>
      </c>
      <c r="L76" s="11">
        <v>78.1</v>
      </c>
      <c r="M76" s="20">
        <f>K76*0.5+L76*0.5</f>
        <v>73.0833333333333</v>
      </c>
      <c r="N76" s="11">
        <v>2</v>
      </c>
    </row>
    <row r="77" s="2" customFormat="1" ht="18" customHeight="1" spans="1:14">
      <c r="A77" s="11">
        <v>74</v>
      </c>
      <c r="B77" s="15"/>
      <c r="C77" s="13" t="s">
        <v>198</v>
      </c>
      <c r="D77" s="13" t="s">
        <v>194</v>
      </c>
      <c r="E77" s="13" t="s">
        <v>199</v>
      </c>
      <c r="F77" s="11">
        <v>101.2</v>
      </c>
      <c r="G77" s="11">
        <v>101.5</v>
      </c>
      <c r="H77" s="11">
        <f>F77+G77</f>
        <v>202.7</v>
      </c>
      <c r="I77" s="20">
        <f>(F77+G77)/3</f>
        <v>67.5666666666667</v>
      </c>
      <c r="J77" s="11"/>
      <c r="K77" s="20">
        <f>I77+J77</f>
        <v>67.5666666666667</v>
      </c>
      <c r="L77" s="11">
        <v>76</v>
      </c>
      <c r="M77" s="20">
        <f>K77*0.5+L77*0.5</f>
        <v>71.7833333333333</v>
      </c>
      <c r="N77" s="11">
        <v>3</v>
      </c>
    </row>
    <row r="78" s="2" customFormat="1" ht="18" customHeight="1" spans="1:14">
      <c r="A78" s="11">
        <v>75</v>
      </c>
      <c r="B78" s="12" t="s">
        <v>200</v>
      </c>
      <c r="C78" s="13" t="s">
        <v>201</v>
      </c>
      <c r="D78" s="13" t="s">
        <v>202</v>
      </c>
      <c r="E78" s="13" t="s">
        <v>203</v>
      </c>
      <c r="F78" s="11">
        <v>96</v>
      </c>
      <c r="G78" s="11">
        <v>115.5</v>
      </c>
      <c r="H78" s="11">
        <f>F78+G78</f>
        <v>211.5</v>
      </c>
      <c r="I78" s="20">
        <f>(F78+G78)/3</f>
        <v>70.5</v>
      </c>
      <c r="J78" s="11">
        <v>5</v>
      </c>
      <c r="K78" s="20">
        <f>I78+J78</f>
        <v>75.5</v>
      </c>
      <c r="L78" s="11">
        <v>82.4</v>
      </c>
      <c r="M78" s="20">
        <f>K78*0.5+L78*0.5</f>
        <v>78.95</v>
      </c>
      <c r="N78" s="11">
        <v>1</v>
      </c>
    </row>
    <row r="79" s="2" customFormat="1" ht="18" customHeight="1" spans="1:14">
      <c r="A79" s="11">
        <v>76</v>
      </c>
      <c r="B79" s="14"/>
      <c r="C79" s="13" t="s">
        <v>204</v>
      </c>
      <c r="D79" s="13" t="s">
        <v>202</v>
      </c>
      <c r="E79" s="13" t="s">
        <v>205</v>
      </c>
      <c r="F79" s="11">
        <v>108</v>
      </c>
      <c r="G79" s="11">
        <v>119</v>
      </c>
      <c r="H79" s="11">
        <f>F79+G79</f>
        <v>227</v>
      </c>
      <c r="I79" s="20">
        <f>(F79+G79)/3</f>
        <v>75.6666666666667</v>
      </c>
      <c r="J79" s="11"/>
      <c r="K79" s="20">
        <f>I79+J79</f>
        <v>75.6666666666667</v>
      </c>
      <c r="L79" s="11">
        <v>78.2</v>
      </c>
      <c r="M79" s="20">
        <f>K79*0.5+L79*0.5</f>
        <v>76.9333333333333</v>
      </c>
      <c r="N79" s="11">
        <v>2</v>
      </c>
    </row>
    <row r="80" s="2" customFormat="1" ht="18" customHeight="1" spans="1:14">
      <c r="A80" s="11">
        <v>77</v>
      </c>
      <c r="B80" s="15"/>
      <c r="C80" s="13" t="s">
        <v>206</v>
      </c>
      <c r="D80" s="13" t="s">
        <v>202</v>
      </c>
      <c r="E80" s="13" t="s">
        <v>207</v>
      </c>
      <c r="F80" s="11">
        <v>104</v>
      </c>
      <c r="G80" s="11">
        <v>117.5</v>
      </c>
      <c r="H80" s="11">
        <f>F80+G80</f>
        <v>221.5</v>
      </c>
      <c r="I80" s="20">
        <f>(F80+G80)/3</f>
        <v>73.8333333333333</v>
      </c>
      <c r="J80" s="11"/>
      <c r="K80" s="20">
        <f>I80+J80</f>
        <v>73.8333333333333</v>
      </c>
      <c r="L80" s="11">
        <v>76.8</v>
      </c>
      <c r="M80" s="20">
        <f>K80*0.5+L80*0.5</f>
        <v>75.3166666666667</v>
      </c>
      <c r="N80" s="11">
        <v>3</v>
      </c>
    </row>
    <row r="81" s="2" customFormat="1" ht="18" customHeight="1" spans="1:14">
      <c r="A81" s="11">
        <v>78</v>
      </c>
      <c r="B81" s="12" t="s">
        <v>208</v>
      </c>
      <c r="C81" s="13" t="s">
        <v>209</v>
      </c>
      <c r="D81" s="13" t="s">
        <v>210</v>
      </c>
      <c r="E81" s="13" t="s">
        <v>211</v>
      </c>
      <c r="F81" s="11">
        <v>99.2</v>
      </c>
      <c r="G81" s="11">
        <v>108</v>
      </c>
      <c r="H81" s="11">
        <f>F81+G81</f>
        <v>207.2</v>
      </c>
      <c r="I81" s="20">
        <f>(F81+G81)/3</f>
        <v>69.0666666666667</v>
      </c>
      <c r="J81" s="11"/>
      <c r="K81" s="20">
        <f>I81+J81</f>
        <v>69.0666666666667</v>
      </c>
      <c r="L81" s="11">
        <v>81.5</v>
      </c>
      <c r="M81" s="20">
        <f>K81*0.5+L81*0.5</f>
        <v>75.2833333333333</v>
      </c>
      <c r="N81" s="11">
        <v>1</v>
      </c>
    </row>
    <row r="82" s="2" customFormat="1" ht="18" customHeight="1" spans="1:14">
      <c r="A82" s="11">
        <v>79</v>
      </c>
      <c r="B82" s="14"/>
      <c r="C82" s="13" t="s">
        <v>212</v>
      </c>
      <c r="D82" s="13" t="s">
        <v>210</v>
      </c>
      <c r="E82" s="13" t="s">
        <v>213</v>
      </c>
      <c r="F82" s="11">
        <v>99</v>
      </c>
      <c r="G82" s="11">
        <v>105.5</v>
      </c>
      <c r="H82" s="11">
        <f>F82+G82</f>
        <v>204.5</v>
      </c>
      <c r="I82" s="20">
        <f>(F82+G82)/3</f>
        <v>68.1666666666667</v>
      </c>
      <c r="J82" s="11"/>
      <c r="K82" s="20">
        <f>I82+J82</f>
        <v>68.1666666666667</v>
      </c>
      <c r="L82" s="11">
        <v>81.5</v>
      </c>
      <c r="M82" s="20">
        <f>K82*0.5+L82*0.5</f>
        <v>74.8333333333333</v>
      </c>
      <c r="N82" s="11">
        <v>2</v>
      </c>
    </row>
    <row r="83" s="2" customFormat="1" ht="18" customHeight="1" spans="1:14">
      <c r="A83" s="11">
        <v>80</v>
      </c>
      <c r="B83" s="15"/>
      <c r="C83" s="13" t="s">
        <v>214</v>
      </c>
      <c r="D83" s="13" t="s">
        <v>210</v>
      </c>
      <c r="E83" s="13" t="s">
        <v>215</v>
      </c>
      <c r="F83" s="11">
        <v>96</v>
      </c>
      <c r="G83" s="11">
        <v>114</v>
      </c>
      <c r="H83" s="11">
        <f>F83+G83</f>
        <v>210</v>
      </c>
      <c r="I83" s="20">
        <f>(F83+G83)/3</f>
        <v>70</v>
      </c>
      <c r="J83" s="11"/>
      <c r="K83" s="20">
        <f>I83+J83</f>
        <v>70</v>
      </c>
      <c r="L83" s="11">
        <v>76.5</v>
      </c>
      <c r="M83" s="20">
        <f>K83*0.5+L83*0.5</f>
        <v>73.25</v>
      </c>
      <c r="N83" s="11">
        <v>3</v>
      </c>
    </row>
    <row r="84" s="2" customFormat="1" ht="18" customHeight="1" spans="1:14">
      <c r="A84" s="11">
        <v>81</v>
      </c>
      <c r="B84" s="12" t="s">
        <v>216</v>
      </c>
      <c r="C84" s="13" t="s">
        <v>217</v>
      </c>
      <c r="D84" s="13" t="s">
        <v>218</v>
      </c>
      <c r="E84" s="13" t="s">
        <v>219</v>
      </c>
      <c r="F84" s="11">
        <v>100.8</v>
      </c>
      <c r="G84" s="11">
        <v>111</v>
      </c>
      <c r="H84" s="11">
        <f>F84+G84</f>
        <v>211.8</v>
      </c>
      <c r="I84" s="20">
        <f>(F84+G84)/3</f>
        <v>70.6</v>
      </c>
      <c r="J84" s="11"/>
      <c r="K84" s="20">
        <f>I84+J84</f>
        <v>70.6</v>
      </c>
      <c r="L84" s="11">
        <v>81.8</v>
      </c>
      <c r="M84" s="20">
        <f>K84*0.5+L84*0.5</f>
        <v>76.2</v>
      </c>
      <c r="N84" s="11">
        <v>1</v>
      </c>
    </row>
    <row r="85" s="2" customFormat="1" ht="18" customHeight="1" spans="1:14">
      <c r="A85" s="11">
        <v>82</v>
      </c>
      <c r="B85" s="14"/>
      <c r="C85" s="13" t="s">
        <v>220</v>
      </c>
      <c r="D85" s="13" t="s">
        <v>218</v>
      </c>
      <c r="E85" s="13" t="s">
        <v>221</v>
      </c>
      <c r="F85" s="11">
        <v>102.6</v>
      </c>
      <c r="G85" s="11">
        <v>117</v>
      </c>
      <c r="H85" s="11">
        <f>F85+G85</f>
        <v>219.6</v>
      </c>
      <c r="I85" s="20">
        <f>(F85+G85)/3</f>
        <v>73.2</v>
      </c>
      <c r="J85" s="11"/>
      <c r="K85" s="20">
        <f>I85+J85</f>
        <v>73.2</v>
      </c>
      <c r="L85" s="11">
        <v>78.8</v>
      </c>
      <c r="M85" s="20">
        <f>K85*0.5+L85*0.5</f>
        <v>76</v>
      </c>
      <c r="N85" s="11">
        <v>2</v>
      </c>
    </row>
    <row r="86" s="2" customFormat="1" ht="18" customHeight="1" spans="1:14">
      <c r="A86" s="11">
        <v>83</v>
      </c>
      <c r="B86" s="15"/>
      <c r="C86" s="13" t="s">
        <v>222</v>
      </c>
      <c r="D86" s="13" t="s">
        <v>218</v>
      </c>
      <c r="E86" s="13" t="s">
        <v>223</v>
      </c>
      <c r="F86" s="11">
        <v>92.6</v>
      </c>
      <c r="G86" s="11">
        <v>118</v>
      </c>
      <c r="H86" s="11">
        <f>F86+G86</f>
        <v>210.6</v>
      </c>
      <c r="I86" s="20">
        <f>(F86+G86)/3</f>
        <v>70.2</v>
      </c>
      <c r="J86" s="11"/>
      <c r="K86" s="20">
        <f>I86+J86</f>
        <v>70.2</v>
      </c>
      <c r="L86" s="11">
        <v>78.8</v>
      </c>
      <c r="M86" s="20">
        <f>K86*0.5+L86*0.5</f>
        <v>74.5</v>
      </c>
      <c r="N86" s="11">
        <v>3</v>
      </c>
    </row>
    <row r="87" s="2" customFormat="1" ht="18" customHeight="1" spans="1:14">
      <c r="A87" s="11">
        <v>84</v>
      </c>
      <c r="B87" s="12" t="s">
        <v>224</v>
      </c>
      <c r="C87" s="13" t="s">
        <v>225</v>
      </c>
      <c r="D87" s="13" t="s">
        <v>226</v>
      </c>
      <c r="E87" s="13" t="s">
        <v>227</v>
      </c>
      <c r="F87" s="11">
        <v>108.4</v>
      </c>
      <c r="G87" s="11">
        <v>111</v>
      </c>
      <c r="H87" s="11">
        <f>F87+G87</f>
        <v>219.4</v>
      </c>
      <c r="I87" s="20">
        <f>(F87+G87)/3</f>
        <v>73.1333333333333</v>
      </c>
      <c r="J87" s="11"/>
      <c r="K87" s="20">
        <f>I87+J87</f>
        <v>73.1333333333333</v>
      </c>
      <c r="L87" s="11">
        <v>81.5</v>
      </c>
      <c r="M87" s="20">
        <f>K87*0.5+L87*0.5</f>
        <v>77.3166666666667</v>
      </c>
      <c r="N87" s="11">
        <v>1</v>
      </c>
    </row>
    <row r="88" s="2" customFormat="1" ht="18" customHeight="1" spans="1:14">
      <c r="A88" s="11">
        <v>85</v>
      </c>
      <c r="B88" s="14"/>
      <c r="C88" s="13" t="s">
        <v>228</v>
      </c>
      <c r="D88" s="13" t="s">
        <v>226</v>
      </c>
      <c r="E88" s="13" t="s">
        <v>229</v>
      </c>
      <c r="F88" s="11">
        <v>113.6</v>
      </c>
      <c r="G88" s="11">
        <v>107.5</v>
      </c>
      <c r="H88" s="11">
        <f>F88+G88</f>
        <v>221.1</v>
      </c>
      <c r="I88" s="20">
        <f>(F88+G88)/3</f>
        <v>73.7</v>
      </c>
      <c r="J88" s="11"/>
      <c r="K88" s="20">
        <f>I88+J88</f>
        <v>73.7</v>
      </c>
      <c r="L88" s="11">
        <v>80.2</v>
      </c>
      <c r="M88" s="20">
        <f>K88*0.5+L88*0.5</f>
        <v>76.95</v>
      </c>
      <c r="N88" s="11">
        <v>2</v>
      </c>
    </row>
    <row r="89" s="2" customFormat="1" ht="18" customHeight="1" spans="1:14">
      <c r="A89" s="11">
        <v>86</v>
      </c>
      <c r="B89" s="15"/>
      <c r="C89" s="13" t="s">
        <v>230</v>
      </c>
      <c r="D89" s="13" t="s">
        <v>226</v>
      </c>
      <c r="E89" s="13" t="s">
        <v>231</v>
      </c>
      <c r="F89" s="11">
        <v>106.6</v>
      </c>
      <c r="G89" s="11">
        <v>106</v>
      </c>
      <c r="H89" s="11">
        <f>F89+G89</f>
        <v>212.6</v>
      </c>
      <c r="I89" s="20">
        <f>(F89+G89)/3</f>
        <v>70.8666666666667</v>
      </c>
      <c r="J89" s="11"/>
      <c r="K89" s="20">
        <f>I89+J89</f>
        <v>70.8666666666667</v>
      </c>
      <c r="L89" s="11">
        <v>79.3</v>
      </c>
      <c r="M89" s="20">
        <f>K89*0.5+L89*0.5</f>
        <v>75.0833333333333</v>
      </c>
      <c r="N89" s="11">
        <v>3</v>
      </c>
    </row>
    <row r="90" s="2" customFormat="1" ht="18" customHeight="1" spans="1:14">
      <c r="A90" s="11">
        <v>87</v>
      </c>
      <c r="B90" s="12" t="s">
        <v>232</v>
      </c>
      <c r="C90" s="13" t="s">
        <v>233</v>
      </c>
      <c r="D90" s="13" t="s">
        <v>234</v>
      </c>
      <c r="E90" s="13" t="s">
        <v>235</v>
      </c>
      <c r="F90" s="11">
        <v>76.8</v>
      </c>
      <c r="G90" s="11">
        <v>102.5</v>
      </c>
      <c r="H90" s="11">
        <f>F90+G90</f>
        <v>179.3</v>
      </c>
      <c r="I90" s="20">
        <f>(F90+G90)/3</f>
        <v>59.7666666666667</v>
      </c>
      <c r="J90" s="11"/>
      <c r="K90" s="20">
        <f>I90+J90</f>
        <v>59.7666666666667</v>
      </c>
      <c r="L90" s="11">
        <v>83</v>
      </c>
      <c r="M90" s="20">
        <f>K90*0.5+L90*0.5</f>
        <v>71.3833333333333</v>
      </c>
      <c r="N90" s="11">
        <v>1</v>
      </c>
    </row>
    <row r="91" s="2" customFormat="1" ht="18" customHeight="1" spans="1:14">
      <c r="A91" s="11">
        <v>88</v>
      </c>
      <c r="B91" s="14"/>
      <c r="C91" s="13" t="s">
        <v>236</v>
      </c>
      <c r="D91" s="13" t="s">
        <v>234</v>
      </c>
      <c r="E91" s="13" t="s">
        <v>237</v>
      </c>
      <c r="F91" s="11">
        <v>74.8</v>
      </c>
      <c r="G91" s="11">
        <v>109</v>
      </c>
      <c r="H91" s="11">
        <f>F91+G91</f>
        <v>183.8</v>
      </c>
      <c r="I91" s="20">
        <f>(F91+G91)/3</f>
        <v>61.2666666666667</v>
      </c>
      <c r="J91" s="11"/>
      <c r="K91" s="20">
        <f>I91+J91</f>
        <v>61.2666666666667</v>
      </c>
      <c r="L91" s="11">
        <v>72</v>
      </c>
      <c r="M91" s="20">
        <f>K91*0.5+L91*0.5</f>
        <v>66.6333333333333</v>
      </c>
      <c r="N91" s="11">
        <v>2</v>
      </c>
    </row>
    <row r="92" s="2" customFormat="1" ht="18" customHeight="1" spans="1:14">
      <c r="A92" s="11">
        <v>89</v>
      </c>
      <c r="B92" s="14"/>
      <c r="C92" s="13" t="s">
        <v>238</v>
      </c>
      <c r="D92" s="13" t="s">
        <v>239</v>
      </c>
      <c r="E92" s="13" t="s">
        <v>240</v>
      </c>
      <c r="F92" s="11">
        <v>87.4</v>
      </c>
      <c r="G92" s="11">
        <v>107</v>
      </c>
      <c r="H92" s="11">
        <f>F92+G92</f>
        <v>194.4</v>
      </c>
      <c r="I92" s="20">
        <f>(F92+G92)/3</f>
        <v>64.8</v>
      </c>
      <c r="J92" s="11"/>
      <c r="K92" s="20">
        <f>I92+J92</f>
        <v>64.8</v>
      </c>
      <c r="L92" s="11">
        <v>81.2</v>
      </c>
      <c r="M92" s="20">
        <f>K92*0.5+L92*0.5</f>
        <v>73</v>
      </c>
      <c r="N92" s="11">
        <v>1</v>
      </c>
    </row>
    <row r="93" s="2" customFormat="1" ht="18" customHeight="1" spans="1:14">
      <c r="A93" s="11">
        <v>90</v>
      </c>
      <c r="B93" s="14"/>
      <c r="C93" s="13" t="s">
        <v>241</v>
      </c>
      <c r="D93" s="13" t="s">
        <v>242</v>
      </c>
      <c r="E93" s="13" t="s">
        <v>243</v>
      </c>
      <c r="F93" s="11">
        <v>89.2</v>
      </c>
      <c r="G93" s="11">
        <v>110</v>
      </c>
      <c r="H93" s="11">
        <f>F93+G93</f>
        <v>199.2</v>
      </c>
      <c r="I93" s="20">
        <f>(F93+G93)/3</f>
        <v>66.4</v>
      </c>
      <c r="J93" s="11"/>
      <c r="K93" s="20">
        <f>I93+J93</f>
        <v>66.4</v>
      </c>
      <c r="L93" s="11">
        <v>79.8</v>
      </c>
      <c r="M93" s="20">
        <f>K93*0.5+L93*0.5</f>
        <v>73.1</v>
      </c>
      <c r="N93" s="11">
        <v>1</v>
      </c>
    </row>
    <row r="94" s="2" customFormat="1" ht="18" customHeight="1" spans="1:14">
      <c r="A94" s="11">
        <v>91</v>
      </c>
      <c r="B94" s="14"/>
      <c r="C94" s="13" t="s">
        <v>244</v>
      </c>
      <c r="D94" s="13" t="s">
        <v>242</v>
      </c>
      <c r="E94" s="13" t="s">
        <v>245</v>
      </c>
      <c r="F94" s="11">
        <v>81.2</v>
      </c>
      <c r="G94" s="11">
        <v>105.5</v>
      </c>
      <c r="H94" s="11">
        <f>F94+G94</f>
        <v>186.7</v>
      </c>
      <c r="I94" s="20">
        <f>(F94+G94)/3</f>
        <v>62.2333333333333</v>
      </c>
      <c r="J94" s="11"/>
      <c r="K94" s="20">
        <f>I94+J94</f>
        <v>62.2333333333333</v>
      </c>
      <c r="L94" s="11">
        <v>79.4</v>
      </c>
      <c r="M94" s="20">
        <f>K94*0.5+L94*0.5</f>
        <v>70.8166666666667</v>
      </c>
      <c r="N94" s="11">
        <v>2</v>
      </c>
    </row>
    <row r="95" s="2" customFormat="1" ht="18" customHeight="1" spans="1:14">
      <c r="A95" s="11">
        <v>92</v>
      </c>
      <c r="B95" s="15"/>
      <c r="C95" s="13" t="s">
        <v>246</v>
      </c>
      <c r="D95" s="13" t="s">
        <v>242</v>
      </c>
      <c r="E95" s="13" t="s">
        <v>247</v>
      </c>
      <c r="F95" s="11">
        <v>73.2</v>
      </c>
      <c r="G95" s="11">
        <v>106</v>
      </c>
      <c r="H95" s="11">
        <f>F95+G95</f>
        <v>179.2</v>
      </c>
      <c r="I95" s="20">
        <f>(F95+G95)/3</f>
        <v>59.7333333333333</v>
      </c>
      <c r="J95" s="11"/>
      <c r="K95" s="20">
        <f>I95+J95</f>
        <v>59.7333333333333</v>
      </c>
      <c r="L95" s="11">
        <v>75.6</v>
      </c>
      <c r="M95" s="20">
        <f>K95*0.5+L95*0.5</f>
        <v>67.6666666666667</v>
      </c>
      <c r="N95" s="11">
        <v>3</v>
      </c>
    </row>
    <row r="96" s="2" customFormat="1" ht="18" customHeight="1" spans="1:14">
      <c r="A96" s="11">
        <v>93</v>
      </c>
      <c r="B96" s="12" t="s">
        <v>248</v>
      </c>
      <c r="C96" s="13" t="s">
        <v>249</v>
      </c>
      <c r="D96" s="13" t="s">
        <v>250</v>
      </c>
      <c r="E96" s="13" t="s">
        <v>251</v>
      </c>
      <c r="F96" s="11">
        <v>106.2</v>
      </c>
      <c r="G96" s="11">
        <v>115.5</v>
      </c>
      <c r="H96" s="11">
        <f>F96+G96</f>
        <v>221.7</v>
      </c>
      <c r="I96" s="20">
        <f>(F96+G96)/3</f>
        <v>73.9</v>
      </c>
      <c r="J96" s="11"/>
      <c r="K96" s="20">
        <f>I96+J96</f>
        <v>73.9</v>
      </c>
      <c r="L96" s="11">
        <v>85</v>
      </c>
      <c r="M96" s="20">
        <f>K96*0.5+L96*0.5</f>
        <v>79.45</v>
      </c>
      <c r="N96" s="11">
        <v>1</v>
      </c>
    </row>
    <row r="97" s="2" customFormat="1" ht="18" customHeight="1" spans="1:14">
      <c r="A97" s="11">
        <v>94</v>
      </c>
      <c r="B97" s="14"/>
      <c r="C97" s="13" t="s">
        <v>252</v>
      </c>
      <c r="D97" s="13" t="s">
        <v>250</v>
      </c>
      <c r="E97" s="13" t="s">
        <v>253</v>
      </c>
      <c r="F97" s="11">
        <v>91</v>
      </c>
      <c r="G97" s="11">
        <v>103</v>
      </c>
      <c r="H97" s="11">
        <f>F97+G97</f>
        <v>194</v>
      </c>
      <c r="I97" s="20">
        <f>(F97+G97)/3</f>
        <v>64.6666666666667</v>
      </c>
      <c r="J97" s="11"/>
      <c r="K97" s="20">
        <f>I97+J97</f>
        <v>64.6666666666667</v>
      </c>
      <c r="L97" s="11">
        <v>80.8</v>
      </c>
      <c r="M97" s="20">
        <f>K97*0.5+L97*0.5</f>
        <v>72.7333333333333</v>
      </c>
      <c r="N97" s="11">
        <v>2</v>
      </c>
    </row>
    <row r="98" s="2" customFormat="1" ht="18" customHeight="1" spans="1:14">
      <c r="A98" s="11">
        <v>95</v>
      </c>
      <c r="B98" s="14"/>
      <c r="C98" s="13" t="s">
        <v>254</v>
      </c>
      <c r="D98" s="13" t="s">
        <v>250</v>
      </c>
      <c r="E98" s="13" t="s">
        <v>255</v>
      </c>
      <c r="F98" s="11">
        <v>88.8</v>
      </c>
      <c r="G98" s="11">
        <v>115.5</v>
      </c>
      <c r="H98" s="11">
        <f>F98+G98</f>
        <v>204.3</v>
      </c>
      <c r="I98" s="20">
        <f>(F98+G98)/3</f>
        <v>68.1</v>
      </c>
      <c r="J98" s="11"/>
      <c r="K98" s="20">
        <f>I98+J98</f>
        <v>68.1</v>
      </c>
      <c r="L98" s="11">
        <v>0</v>
      </c>
      <c r="M98" s="4" t="s">
        <v>256</v>
      </c>
      <c r="N98" s="11" t="s">
        <v>257</v>
      </c>
    </row>
    <row r="99" s="2" customFormat="1" ht="18" customHeight="1" spans="1:14">
      <c r="A99" s="11">
        <v>96</v>
      </c>
      <c r="B99" s="14"/>
      <c r="C99" s="13" t="s">
        <v>258</v>
      </c>
      <c r="D99" s="13" t="s">
        <v>259</v>
      </c>
      <c r="E99" s="13" t="s">
        <v>260</v>
      </c>
      <c r="F99" s="11">
        <v>99.8</v>
      </c>
      <c r="G99" s="11">
        <v>112</v>
      </c>
      <c r="H99" s="11">
        <f>F99+G99</f>
        <v>211.8</v>
      </c>
      <c r="I99" s="20">
        <f>(F99+G99)/3</f>
        <v>70.6</v>
      </c>
      <c r="J99" s="11"/>
      <c r="K99" s="20">
        <f>I99+J99</f>
        <v>70.6</v>
      </c>
      <c r="L99" s="11">
        <v>84.4</v>
      </c>
      <c r="M99" s="20">
        <f>K99*0.5+L99*0.5</f>
        <v>77.5</v>
      </c>
      <c r="N99" s="11">
        <v>1</v>
      </c>
    </row>
    <row r="100" s="2" customFormat="1" ht="18" customHeight="1" spans="1:14">
      <c r="A100" s="11">
        <v>97</v>
      </c>
      <c r="B100" s="14"/>
      <c r="C100" s="13" t="s">
        <v>261</v>
      </c>
      <c r="D100" s="13" t="s">
        <v>259</v>
      </c>
      <c r="E100" s="13" t="s">
        <v>262</v>
      </c>
      <c r="F100" s="11">
        <v>96</v>
      </c>
      <c r="G100" s="11">
        <v>115</v>
      </c>
      <c r="H100" s="11">
        <f>F100+G100</f>
        <v>211</v>
      </c>
      <c r="I100" s="20">
        <f>(F100+G100)/3</f>
        <v>70.3333333333333</v>
      </c>
      <c r="J100" s="11"/>
      <c r="K100" s="20">
        <f>I100+J100</f>
        <v>70.3333333333333</v>
      </c>
      <c r="L100" s="11">
        <v>83.8</v>
      </c>
      <c r="M100" s="20">
        <f>K100*0.5+L100*0.5</f>
        <v>77.0666666666667</v>
      </c>
      <c r="N100" s="11">
        <v>2</v>
      </c>
    </row>
    <row r="101" s="2" customFormat="1" ht="18" customHeight="1" spans="1:14">
      <c r="A101" s="11">
        <v>98</v>
      </c>
      <c r="B101" s="14"/>
      <c r="C101" s="13" t="s">
        <v>263</v>
      </c>
      <c r="D101" s="13" t="s">
        <v>259</v>
      </c>
      <c r="E101" s="13" t="s">
        <v>264</v>
      </c>
      <c r="F101" s="11">
        <v>101.6</v>
      </c>
      <c r="G101" s="11">
        <v>110.5</v>
      </c>
      <c r="H101" s="11">
        <f>F101+G101</f>
        <v>212.1</v>
      </c>
      <c r="I101" s="20">
        <f>(F101+G101)/3</f>
        <v>70.7</v>
      </c>
      <c r="J101" s="11"/>
      <c r="K101" s="20">
        <f>I101+J101</f>
        <v>70.7</v>
      </c>
      <c r="L101" s="11">
        <v>82.4</v>
      </c>
      <c r="M101" s="20">
        <f>K101*0.5+L101*0.5</f>
        <v>76.55</v>
      </c>
      <c r="N101" s="11">
        <v>3</v>
      </c>
    </row>
    <row r="102" s="2" customFormat="1" ht="18" customHeight="1" spans="1:14">
      <c r="A102" s="11">
        <v>99</v>
      </c>
      <c r="B102" s="14"/>
      <c r="C102" s="13" t="s">
        <v>265</v>
      </c>
      <c r="D102" s="13" t="s">
        <v>266</v>
      </c>
      <c r="E102" s="13" t="s">
        <v>267</v>
      </c>
      <c r="F102" s="11">
        <v>88</v>
      </c>
      <c r="G102" s="11">
        <v>113</v>
      </c>
      <c r="H102" s="11">
        <f>F102+G102</f>
        <v>201</v>
      </c>
      <c r="I102" s="20">
        <f>(F102+G102)/3</f>
        <v>67</v>
      </c>
      <c r="J102" s="11"/>
      <c r="K102" s="20">
        <f>I102+J102</f>
        <v>67</v>
      </c>
      <c r="L102" s="11">
        <v>85.6</v>
      </c>
      <c r="M102" s="20">
        <f>K102*0.5+L102*0.5</f>
        <v>76.3</v>
      </c>
      <c r="N102" s="11">
        <v>1</v>
      </c>
    </row>
    <row r="103" s="2" customFormat="1" ht="18" customHeight="1" spans="1:14">
      <c r="A103" s="11">
        <v>100</v>
      </c>
      <c r="B103" s="14"/>
      <c r="C103" s="13" t="s">
        <v>268</v>
      </c>
      <c r="D103" s="13" t="s">
        <v>266</v>
      </c>
      <c r="E103" s="13" t="s">
        <v>269</v>
      </c>
      <c r="F103" s="11">
        <v>95.2</v>
      </c>
      <c r="G103" s="11">
        <v>107.5</v>
      </c>
      <c r="H103" s="11">
        <f>F103+G103</f>
        <v>202.7</v>
      </c>
      <c r="I103" s="20">
        <f>(F103+G103)/3</f>
        <v>67.5666666666667</v>
      </c>
      <c r="J103" s="11"/>
      <c r="K103" s="20">
        <f>I103+J103</f>
        <v>67.5666666666667</v>
      </c>
      <c r="L103" s="11">
        <v>82.2</v>
      </c>
      <c r="M103" s="20">
        <f>K103*0.5+L103*0.5</f>
        <v>74.8833333333333</v>
      </c>
      <c r="N103" s="11">
        <v>2</v>
      </c>
    </row>
    <row r="104" s="2" customFormat="1" ht="18" customHeight="1" spans="1:14">
      <c r="A104" s="11">
        <v>101</v>
      </c>
      <c r="B104" s="15"/>
      <c r="C104" s="13" t="s">
        <v>270</v>
      </c>
      <c r="D104" s="13" t="s">
        <v>266</v>
      </c>
      <c r="E104" s="13" t="s">
        <v>271</v>
      </c>
      <c r="F104" s="11">
        <v>91.6</v>
      </c>
      <c r="G104" s="11">
        <v>106</v>
      </c>
      <c r="H104" s="11">
        <f>F104+G104</f>
        <v>197.6</v>
      </c>
      <c r="I104" s="20">
        <f>(F104+G104)/3</f>
        <v>65.8666666666667</v>
      </c>
      <c r="J104" s="11"/>
      <c r="K104" s="20">
        <f>I104+J104</f>
        <v>65.8666666666667</v>
      </c>
      <c r="L104" s="11">
        <v>0</v>
      </c>
      <c r="M104" s="4" t="s">
        <v>256</v>
      </c>
      <c r="N104" s="11" t="s">
        <v>257</v>
      </c>
    </row>
    <row r="105" s="2" customFormat="1" ht="18" customHeight="1" spans="1:14">
      <c r="A105" s="11">
        <v>102</v>
      </c>
      <c r="B105" s="12" t="s">
        <v>272</v>
      </c>
      <c r="C105" s="13" t="s">
        <v>273</v>
      </c>
      <c r="D105" s="13" t="s">
        <v>274</v>
      </c>
      <c r="E105" s="13" t="s">
        <v>275</v>
      </c>
      <c r="F105" s="11">
        <v>109.8</v>
      </c>
      <c r="G105" s="11">
        <v>117</v>
      </c>
      <c r="H105" s="11">
        <f>F105+G105</f>
        <v>226.8</v>
      </c>
      <c r="I105" s="20">
        <f>(F105+G105)/3</f>
        <v>75.6</v>
      </c>
      <c r="J105" s="11"/>
      <c r="K105" s="20">
        <f>I105+J105</f>
        <v>75.6</v>
      </c>
      <c r="L105" s="11">
        <v>84.8</v>
      </c>
      <c r="M105" s="20">
        <f>K105*0.5+L105*0.5</f>
        <v>80.2</v>
      </c>
      <c r="N105" s="11">
        <v>1</v>
      </c>
    </row>
    <row r="106" s="2" customFormat="1" ht="18" customHeight="1" spans="1:14">
      <c r="A106" s="11">
        <v>103</v>
      </c>
      <c r="B106" s="14"/>
      <c r="C106" s="13" t="s">
        <v>276</v>
      </c>
      <c r="D106" s="13" t="s">
        <v>274</v>
      </c>
      <c r="E106" s="13" t="s">
        <v>277</v>
      </c>
      <c r="F106" s="11">
        <v>97.2</v>
      </c>
      <c r="G106" s="11">
        <v>111.5</v>
      </c>
      <c r="H106" s="11">
        <f>F106+G106</f>
        <v>208.7</v>
      </c>
      <c r="I106" s="20">
        <f>(F106+G106)/3</f>
        <v>69.5666666666667</v>
      </c>
      <c r="J106" s="11">
        <v>5</v>
      </c>
      <c r="K106" s="20">
        <f>I106+J106</f>
        <v>74.5666666666667</v>
      </c>
      <c r="L106" s="11">
        <v>82</v>
      </c>
      <c r="M106" s="20">
        <f>K106*0.5+L106*0.5</f>
        <v>78.2833333333333</v>
      </c>
      <c r="N106" s="11">
        <v>2</v>
      </c>
    </row>
    <row r="107" s="2" customFormat="1" ht="18" customHeight="1" spans="1:14">
      <c r="A107" s="11">
        <v>104</v>
      </c>
      <c r="B107" s="15"/>
      <c r="C107" s="13" t="s">
        <v>278</v>
      </c>
      <c r="D107" s="13" t="s">
        <v>274</v>
      </c>
      <c r="E107" s="13" t="s">
        <v>279</v>
      </c>
      <c r="F107" s="11">
        <v>108.6</v>
      </c>
      <c r="G107" s="11">
        <v>116.5</v>
      </c>
      <c r="H107" s="11">
        <f>F107+G107</f>
        <v>225.1</v>
      </c>
      <c r="I107" s="20">
        <f>(F107+G107)/3</f>
        <v>75.0333333333333</v>
      </c>
      <c r="J107" s="11"/>
      <c r="K107" s="20">
        <f>I107+J107</f>
        <v>75.0333333333333</v>
      </c>
      <c r="L107" s="11">
        <v>0</v>
      </c>
      <c r="M107" s="4" t="s">
        <v>256</v>
      </c>
      <c r="N107" s="11" t="s">
        <v>257</v>
      </c>
    </row>
    <row r="108" s="2" customFormat="1" ht="18" customHeight="1" spans="1:14">
      <c r="A108" s="11">
        <v>105</v>
      </c>
      <c r="B108" s="12" t="s">
        <v>280</v>
      </c>
      <c r="C108" s="13" t="s">
        <v>281</v>
      </c>
      <c r="D108" s="13" t="s">
        <v>282</v>
      </c>
      <c r="E108" s="13" t="s">
        <v>283</v>
      </c>
      <c r="F108" s="11">
        <v>107.8</v>
      </c>
      <c r="G108" s="11">
        <v>113.5</v>
      </c>
      <c r="H108" s="11">
        <f>F108+G108</f>
        <v>221.3</v>
      </c>
      <c r="I108" s="20">
        <f>(F108+G108)/3</f>
        <v>73.7666666666667</v>
      </c>
      <c r="J108" s="11">
        <v>5</v>
      </c>
      <c r="K108" s="20">
        <f>I108+J108</f>
        <v>78.7666666666667</v>
      </c>
      <c r="L108" s="11">
        <v>78.4</v>
      </c>
      <c r="M108" s="20">
        <f>K108*0.5+L108*0.5</f>
        <v>78.5833333333333</v>
      </c>
      <c r="N108" s="11">
        <v>1</v>
      </c>
    </row>
    <row r="109" s="2" customFormat="1" ht="18" customHeight="1" spans="1:14">
      <c r="A109" s="11">
        <v>106</v>
      </c>
      <c r="B109" s="14"/>
      <c r="C109" s="13" t="s">
        <v>284</v>
      </c>
      <c r="D109" s="13" t="s">
        <v>282</v>
      </c>
      <c r="E109" s="13" t="s">
        <v>285</v>
      </c>
      <c r="F109" s="11">
        <v>101</v>
      </c>
      <c r="G109" s="11">
        <v>113</v>
      </c>
      <c r="H109" s="11">
        <f>F109+G109</f>
        <v>214</v>
      </c>
      <c r="I109" s="20">
        <f>(F109+G109)/3</f>
        <v>71.3333333333333</v>
      </c>
      <c r="J109" s="11"/>
      <c r="K109" s="20">
        <f>I109+J109</f>
        <v>71.3333333333333</v>
      </c>
      <c r="L109" s="11">
        <v>83.76</v>
      </c>
      <c r="M109" s="20">
        <f>K109*0.5+L109*0.5</f>
        <v>77.5466666666667</v>
      </c>
      <c r="N109" s="11">
        <v>2</v>
      </c>
    </row>
    <row r="110" s="2" customFormat="1" ht="18" customHeight="1" spans="1:14">
      <c r="A110" s="11">
        <v>107</v>
      </c>
      <c r="B110" s="15"/>
      <c r="C110" s="13" t="s">
        <v>286</v>
      </c>
      <c r="D110" s="13" t="s">
        <v>282</v>
      </c>
      <c r="E110" s="13" t="s">
        <v>287</v>
      </c>
      <c r="F110" s="11">
        <v>99.2</v>
      </c>
      <c r="G110" s="11">
        <v>107.5</v>
      </c>
      <c r="H110" s="11">
        <f>F110+G110</f>
        <v>206.7</v>
      </c>
      <c r="I110" s="20">
        <f>(F110+G110)/3</f>
        <v>68.9</v>
      </c>
      <c r="J110" s="11"/>
      <c r="K110" s="20">
        <f>I110+J110</f>
        <v>68.9</v>
      </c>
      <c r="L110" s="11">
        <v>84.34</v>
      </c>
      <c r="M110" s="20">
        <f>K110*0.5+L110*0.5</f>
        <v>76.62</v>
      </c>
      <c r="N110" s="11">
        <v>3</v>
      </c>
    </row>
    <row r="111" s="2" customFormat="1" ht="18" customHeight="1" spans="1:14">
      <c r="A111" s="11">
        <v>108</v>
      </c>
      <c r="B111" s="12" t="s">
        <v>288</v>
      </c>
      <c r="C111" s="13" t="s">
        <v>289</v>
      </c>
      <c r="D111" s="13" t="s">
        <v>290</v>
      </c>
      <c r="E111" s="13" t="s">
        <v>291</v>
      </c>
      <c r="F111" s="11">
        <v>99.6</v>
      </c>
      <c r="G111" s="11">
        <v>101</v>
      </c>
      <c r="H111" s="11">
        <f>F111+G111</f>
        <v>200.6</v>
      </c>
      <c r="I111" s="20">
        <f>(F111+G111)/3</f>
        <v>66.8666666666667</v>
      </c>
      <c r="J111" s="11">
        <v>5</v>
      </c>
      <c r="K111" s="20">
        <f>I111+J111</f>
        <v>71.8666666666667</v>
      </c>
      <c r="L111" s="11">
        <v>86.2</v>
      </c>
      <c r="M111" s="20">
        <f>K111*0.5+L111*0.5</f>
        <v>79.0333333333333</v>
      </c>
      <c r="N111" s="11">
        <v>1</v>
      </c>
    </row>
    <row r="112" s="2" customFormat="1" ht="18" customHeight="1" spans="1:14">
      <c r="A112" s="11">
        <v>109</v>
      </c>
      <c r="B112" s="14"/>
      <c r="C112" s="13" t="s">
        <v>292</v>
      </c>
      <c r="D112" s="13" t="s">
        <v>290</v>
      </c>
      <c r="E112" s="13" t="s">
        <v>293</v>
      </c>
      <c r="F112" s="11">
        <v>100.2</v>
      </c>
      <c r="G112" s="11">
        <v>120.5</v>
      </c>
      <c r="H112" s="11">
        <f>F112+G112</f>
        <v>220.7</v>
      </c>
      <c r="I112" s="20">
        <f>(F112+G112)/3</f>
        <v>73.5666666666667</v>
      </c>
      <c r="J112" s="11"/>
      <c r="K112" s="20">
        <f>I112+J112</f>
        <v>73.5666666666667</v>
      </c>
      <c r="L112" s="11">
        <v>78.8</v>
      </c>
      <c r="M112" s="20">
        <f>K112*0.5+L112*0.5</f>
        <v>76.1833333333333</v>
      </c>
      <c r="N112" s="11">
        <v>2</v>
      </c>
    </row>
    <row r="113" s="2" customFormat="1" ht="18" customHeight="1" spans="1:14">
      <c r="A113" s="11">
        <v>110</v>
      </c>
      <c r="B113" s="15"/>
      <c r="C113" s="13" t="s">
        <v>294</v>
      </c>
      <c r="D113" s="13" t="s">
        <v>290</v>
      </c>
      <c r="E113" s="13" t="s">
        <v>295</v>
      </c>
      <c r="F113" s="11">
        <v>102.2</v>
      </c>
      <c r="G113" s="11">
        <v>105</v>
      </c>
      <c r="H113" s="11">
        <f>F113+G113</f>
        <v>207.2</v>
      </c>
      <c r="I113" s="20">
        <f>(F113+G113)/3</f>
        <v>69.0666666666667</v>
      </c>
      <c r="J113" s="11"/>
      <c r="K113" s="20">
        <f>I113+J113</f>
        <v>69.0666666666667</v>
      </c>
      <c r="L113" s="11">
        <v>81.8</v>
      </c>
      <c r="M113" s="20">
        <f>K113*0.5+L113*0.5</f>
        <v>75.4333333333333</v>
      </c>
      <c r="N113" s="11">
        <v>3</v>
      </c>
    </row>
    <row r="114" s="2" customFormat="1" ht="18" customHeight="1" spans="1:14">
      <c r="A114" s="11">
        <v>111</v>
      </c>
      <c r="B114" s="12" t="s">
        <v>296</v>
      </c>
      <c r="C114" s="13" t="s">
        <v>297</v>
      </c>
      <c r="D114" s="13" t="s">
        <v>298</v>
      </c>
      <c r="E114" s="13" t="s">
        <v>299</v>
      </c>
      <c r="F114" s="11">
        <v>111.6</v>
      </c>
      <c r="G114" s="11">
        <v>111.5</v>
      </c>
      <c r="H114" s="11">
        <f t="shared" ref="H114:H119" si="12">F114+G114</f>
        <v>223.1</v>
      </c>
      <c r="I114" s="20">
        <f t="shared" ref="I114:I119" si="13">(F114+G114)/3</f>
        <v>74.3666666666667</v>
      </c>
      <c r="J114" s="11"/>
      <c r="K114" s="20">
        <f t="shared" ref="K114:K119" si="14">I114+J114</f>
        <v>74.3666666666667</v>
      </c>
      <c r="L114" s="11">
        <v>84.84</v>
      </c>
      <c r="M114" s="20">
        <f t="shared" ref="M114:M120" si="15">K114*0.5+L114*0.5</f>
        <v>79.6033333333333</v>
      </c>
      <c r="N114" s="11">
        <v>1</v>
      </c>
    </row>
    <row r="115" s="2" customFormat="1" ht="18" customHeight="1" spans="1:14">
      <c r="A115" s="11">
        <v>112</v>
      </c>
      <c r="B115" s="14"/>
      <c r="C115" s="13" t="s">
        <v>300</v>
      </c>
      <c r="D115" s="13" t="s">
        <v>298</v>
      </c>
      <c r="E115" s="13" t="s">
        <v>301</v>
      </c>
      <c r="F115" s="11">
        <v>97.6</v>
      </c>
      <c r="G115" s="11">
        <v>118.5</v>
      </c>
      <c r="H115" s="11">
        <f t="shared" si="12"/>
        <v>216.1</v>
      </c>
      <c r="I115" s="20">
        <f t="shared" si="13"/>
        <v>72.0333333333333</v>
      </c>
      <c r="J115" s="11"/>
      <c r="K115" s="20">
        <f t="shared" si="14"/>
        <v>72.0333333333333</v>
      </c>
      <c r="L115" s="11">
        <v>82.88</v>
      </c>
      <c r="M115" s="20">
        <f t="shared" si="15"/>
        <v>77.4566666666667</v>
      </c>
      <c r="N115" s="11">
        <v>2</v>
      </c>
    </row>
    <row r="116" s="2" customFormat="1" ht="18" customHeight="1" spans="1:14">
      <c r="A116" s="11">
        <v>113</v>
      </c>
      <c r="B116" s="14"/>
      <c r="C116" s="13" t="s">
        <v>302</v>
      </c>
      <c r="D116" s="13" t="s">
        <v>298</v>
      </c>
      <c r="E116" s="13" t="s">
        <v>303</v>
      </c>
      <c r="F116" s="11">
        <v>97.4</v>
      </c>
      <c r="G116" s="11">
        <v>114</v>
      </c>
      <c r="H116" s="11">
        <f t="shared" si="12"/>
        <v>211.4</v>
      </c>
      <c r="I116" s="20">
        <f t="shared" si="13"/>
        <v>70.4666666666667</v>
      </c>
      <c r="J116" s="11"/>
      <c r="K116" s="20">
        <f t="shared" si="14"/>
        <v>70.4666666666667</v>
      </c>
      <c r="L116" s="11">
        <v>82.64</v>
      </c>
      <c r="M116" s="20">
        <f t="shared" si="15"/>
        <v>76.5533333333333</v>
      </c>
      <c r="N116" s="11">
        <v>3</v>
      </c>
    </row>
    <row r="117" s="2" customFormat="1" ht="18" customHeight="1" spans="1:14">
      <c r="A117" s="11">
        <v>114</v>
      </c>
      <c r="B117" s="14"/>
      <c r="C117" s="13" t="s">
        <v>304</v>
      </c>
      <c r="D117" s="13" t="s">
        <v>298</v>
      </c>
      <c r="E117" s="13" t="s">
        <v>305</v>
      </c>
      <c r="F117" s="11">
        <v>101</v>
      </c>
      <c r="G117" s="11">
        <v>113</v>
      </c>
      <c r="H117" s="11">
        <f t="shared" si="12"/>
        <v>214</v>
      </c>
      <c r="I117" s="20">
        <f t="shared" si="13"/>
        <v>71.3333333333333</v>
      </c>
      <c r="J117" s="11"/>
      <c r="K117" s="20">
        <f t="shared" si="14"/>
        <v>71.3333333333333</v>
      </c>
      <c r="L117" s="11">
        <v>78.4</v>
      </c>
      <c r="M117" s="20">
        <f t="shared" si="15"/>
        <v>74.8666666666667</v>
      </c>
      <c r="N117" s="11">
        <v>4</v>
      </c>
    </row>
    <row r="118" s="2" customFormat="1" ht="18" customHeight="1" spans="1:14">
      <c r="A118" s="11">
        <v>115</v>
      </c>
      <c r="B118" s="14"/>
      <c r="C118" s="13" t="s">
        <v>306</v>
      </c>
      <c r="D118" s="13" t="s">
        <v>298</v>
      </c>
      <c r="E118" s="13" t="s">
        <v>307</v>
      </c>
      <c r="F118" s="11">
        <v>100.8</v>
      </c>
      <c r="G118" s="11">
        <v>111.5</v>
      </c>
      <c r="H118" s="11">
        <f t="shared" si="12"/>
        <v>212.3</v>
      </c>
      <c r="I118" s="20">
        <f t="shared" si="13"/>
        <v>70.7666666666667</v>
      </c>
      <c r="J118" s="11"/>
      <c r="K118" s="20">
        <f t="shared" si="14"/>
        <v>70.7666666666667</v>
      </c>
      <c r="L118" s="11">
        <v>77.8</v>
      </c>
      <c r="M118" s="20">
        <f t="shared" si="15"/>
        <v>74.2833333333333</v>
      </c>
      <c r="N118" s="11">
        <v>5</v>
      </c>
    </row>
    <row r="119" s="2" customFormat="1" ht="18" customHeight="1" spans="1:14">
      <c r="A119" s="11">
        <v>116</v>
      </c>
      <c r="B119" s="14"/>
      <c r="C119" s="13" t="s">
        <v>308</v>
      </c>
      <c r="D119" s="13" t="s">
        <v>298</v>
      </c>
      <c r="E119" s="13" t="s">
        <v>309</v>
      </c>
      <c r="F119" s="11">
        <v>117.4</v>
      </c>
      <c r="G119" s="11">
        <v>97.5</v>
      </c>
      <c r="H119" s="11">
        <f t="shared" si="12"/>
        <v>214.9</v>
      </c>
      <c r="I119" s="20">
        <f t="shared" si="13"/>
        <v>71.6333333333333</v>
      </c>
      <c r="J119" s="11"/>
      <c r="K119" s="20">
        <f t="shared" si="14"/>
        <v>71.6333333333333</v>
      </c>
      <c r="L119" s="11">
        <v>76.64</v>
      </c>
      <c r="M119" s="20">
        <f t="shared" si="15"/>
        <v>74.1366666666667</v>
      </c>
      <c r="N119" s="11">
        <v>6</v>
      </c>
    </row>
    <row r="120" s="2" customFormat="1" ht="18" customHeight="1" spans="1:14">
      <c r="A120" s="11">
        <v>117</v>
      </c>
      <c r="B120" s="15"/>
      <c r="C120" s="22" t="s">
        <v>310</v>
      </c>
      <c r="D120" s="13" t="s">
        <v>298</v>
      </c>
      <c r="E120" s="13" t="s">
        <v>311</v>
      </c>
      <c r="F120" s="11">
        <v>95.4</v>
      </c>
      <c r="G120" s="11">
        <v>116</v>
      </c>
      <c r="H120" s="11">
        <v>211.4</v>
      </c>
      <c r="I120" s="20">
        <v>70.4666666666667</v>
      </c>
      <c r="J120" s="11"/>
      <c r="K120" s="20">
        <v>70.4666666666667</v>
      </c>
      <c r="L120" s="11">
        <v>73.64</v>
      </c>
      <c r="M120" s="20">
        <f t="shared" si="15"/>
        <v>72.0533333333333</v>
      </c>
      <c r="N120" s="11">
        <v>7</v>
      </c>
    </row>
    <row r="121" s="2" customFormat="1" ht="18" customHeight="1" spans="1:14">
      <c r="A121" s="11">
        <v>118</v>
      </c>
      <c r="B121" s="12" t="s">
        <v>312</v>
      </c>
      <c r="C121" s="13" t="s">
        <v>313</v>
      </c>
      <c r="D121" s="13" t="s">
        <v>314</v>
      </c>
      <c r="E121" s="13" t="s">
        <v>315</v>
      </c>
      <c r="F121" s="11">
        <v>106.8</v>
      </c>
      <c r="G121" s="11">
        <v>118</v>
      </c>
      <c r="H121" s="11">
        <f>F121+G121</f>
        <v>224.8</v>
      </c>
      <c r="I121" s="20">
        <f>(F121+G121)/3</f>
        <v>74.9333333333333</v>
      </c>
      <c r="J121" s="11"/>
      <c r="K121" s="20">
        <f>I121+J121</f>
        <v>74.9333333333333</v>
      </c>
      <c r="L121" s="11">
        <v>83.12</v>
      </c>
      <c r="M121" s="20">
        <f>K121*0.5+L121*0.5</f>
        <v>79.0266666666667</v>
      </c>
      <c r="N121" s="11">
        <v>1</v>
      </c>
    </row>
    <row r="122" s="2" customFormat="1" ht="18" customHeight="1" spans="1:14">
      <c r="A122" s="11">
        <v>119</v>
      </c>
      <c r="B122" s="14"/>
      <c r="C122" s="13" t="s">
        <v>316</v>
      </c>
      <c r="D122" s="13" t="s">
        <v>314</v>
      </c>
      <c r="E122" s="13" t="s">
        <v>317</v>
      </c>
      <c r="F122" s="11">
        <v>94</v>
      </c>
      <c r="G122" s="11">
        <v>116</v>
      </c>
      <c r="H122" s="11">
        <f>F122+G122</f>
        <v>210</v>
      </c>
      <c r="I122" s="20">
        <f>(F122+G122)/3</f>
        <v>70</v>
      </c>
      <c r="J122" s="11">
        <v>5</v>
      </c>
      <c r="K122" s="20">
        <f>I122+J122</f>
        <v>75</v>
      </c>
      <c r="L122" s="11">
        <v>81.34</v>
      </c>
      <c r="M122" s="20">
        <f>K122*0.5+L122*0.5</f>
        <v>78.17</v>
      </c>
      <c r="N122" s="11">
        <v>2</v>
      </c>
    </row>
    <row r="123" s="2" customFormat="1" ht="18" customHeight="1" spans="1:14">
      <c r="A123" s="11">
        <v>120</v>
      </c>
      <c r="B123" s="15"/>
      <c r="C123" s="13" t="s">
        <v>318</v>
      </c>
      <c r="D123" s="13" t="s">
        <v>314</v>
      </c>
      <c r="E123" s="13" t="s">
        <v>319</v>
      </c>
      <c r="F123" s="11">
        <v>97.6</v>
      </c>
      <c r="G123" s="11">
        <v>112.5</v>
      </c>
      <c r="H123" s="11">
        <f>F123+G123</f>
        <v>210.1</v>
      </c>
      <c r="I123" s="20">
        <f>(F123+G123)/3</f>
        <v>70.0333333333333</v>
      </c>
      <c r="J123" s="11">
        <v>5</v>
      </c>
      <c r="K123" s="20">
        <f>I123+J123</f>
        <v>75.0333333333333</v>
      </c>
      <c r="L123" s="11">
        <v>0</v>
      </c>
      <c r="M123" s="4" t="s">
        <v>256</v>
      </c>
      <c r="N123" s="11" t="s">
        <v>257</v>
      </c>
    </row>
    <row r="124" s="2" customFormat="1" ht="18" customHeight="1" spans="1:14">
      <c r="A124" s="11">
        <v>121</v>
      </c>
      <c r="B124" s="12" t="s">
        <v>320</v>
      </c>
      <c r="C124" s="13" t="s">
        <v>321</v>
      </c>
      <c r="D124" s="13" t="s">
        <v>322</v>
      </c>
      <c r="E124" s="13" t="s">
        <v>323</v>
      </c>
      <c r="F124" s="11">
        <v>88.18</v>
      </c>
      <c r="G124" s="11">
        <v>123.2</v>
      </c>
      <c r="H124" s="11">
        <f>F124+G124</f>
        <v>211.38</v>
      </c>
      <c r="I124" s="20">
        <f>(F124+G124)/3</f>
        <v>70.46</v>
      </c>
      <c r="J124" s="11"/>
      <c r="K124" s="20">
        <f>I124+J124</f>
        <v>70.46</v>
      </c>
      <c r="L124" s="11">
        <v>79</v>
      </c>
      <c r="M124" s="20">
        <f>K124*0.5+L124*0.5</f>
        <v>74.73</v>
      </c>
      <c r="N124" s="11">
        <v>1</v>
      </c>
    </row>
    <row r="125" s="2" customFormat="1" ht="18" customHeight="1" spans="1:14">
      <c r="A125" s="11">
        <v>122</v>
      </c>
      <c r="B125" s="14"/>
      <c r="C125" s="13" t="s">
        <v>324</v>
      </c>
      <c r="D125" s="13" t="s">
        <v>322</v>
      </c>
      <c r="E125" s="13" t="s">
        <v>325</v>
      </c>
      <c r="F125" s="11">
        <v>95.34</v>
      </c>
      <c r="G125" s="11">
        <v>120</v>
      </c>
      <c r="H125" s="11">
        <f>F125+G125</f>
        <v>215.34</v>
      </c>
      <c r="I125" s="20">
        <f>(F125+G125)/3</f>
        <v>71.78</v>
      </c>
      <c r="J125" s="11"/>
      <c r="K125" s="20">
        <f>I125+J125</f>
        <v>71.78</v>
      </c>
      <c r="L125" s="11">
        <v>73.4</v>
      </c>
      <c r="M125" s="20">
        <f>K125*0.5+L125*0.5</f>
        <v>72.59</v>
      </c>
      <c r="N125" s="11">
        <v>2</v>
      </c>
    </row>
    <row r="126" s="2" customFormat="1" ht="18" customHeight="1" spans="1:14">
      <c r="A126" s="11">
        <v>123</v>
      </c>
      <c r="B126" s="14"/>
      <c r="C126" s="13" t="s">
        <v>326</v>
      </c>
      <c r="D126" s="13" t="s">
        <v>327</v>
      </c>
      <c r="E126" s="13" t="s">
        <v>328</v>
      </c>
      <c r="F126" s="11">
        <v>104.93</v>
      </c>
      <c r="G126" s="11">
        <v>124.6</v>
      </c>
      <c r="H126" s="11">
        <f>F126+G126</f>
        <v>229.53</v>
      </c>
      <c r="I126" s="20">
        <f>(F126+G126)/3</f>
        <v>76.51</v>
      </c>
      <c r="J126" s="11"/>
      <c r="K126" s="20">
        <f>I126+J126</f>
        <v>76.51</v>
      </c>
      <c r="L126" s="11">
        <v>75.4</v>
      </c>
      <c r="M126" s="20">
        <f>K126*0.5+L126*0.5</f>
        <v>75.955</v>
      </c>
      <c r="N126" s="11">
        <v>1</v>
      </c>
    </row>
    <row r="127" s="2" customFormat="1" ht="18" customHeight="1" spans="1:14">
      <c r="A127" s="11">
        <v>124</v>
      </c>
      <c r="B127" s="14"/>
      <c r="C127" s="13" t="s">
        <v>329</v>
      </c>
      <c r="D127" s="13" t="s">
        <v>330</v>
      </c>
      <c r="E127" s="13" t="s">
        <v>331</v>
      </c>
      <c r="F127" s="11">
        <v>94.63</v>
      </c>
      <c r="G127" s="11">
        <v>100.4</v>
      </c>
      <c r="H127" s="11">
        <f>F127+G127</f>
        <v>195.03</v>
      </c>
      <c r="I127" s="20">
        <f>(F127+G127)/3</f>
        <v>65.01</v>
      </c>
      <c r="J127" s="11"/>
      <c r="K127" s="20">
        <f>I127+J127</f>
        <v>65.01</v>
      </c>
      <c r="L127" s="11">
        <v>72.2</v>
      </c>
      <c r="M127" s="20">
        <f>K127*0.5+L127*0.5</f>
        <v>68.605</v>
      </c>
      <c r="N127" s="11">
        <v>1</v>
      </c>
    </row>
    <row r="128" s="2" customFormat="1" ht="18" customHeight="1" spans="1:14">
      <c r="A128" s="11">
        <v>125</v>
      </c>
      <c r="B128" s="14"/>
      <c r="C128" s="13" t="s">
        <v>332</v>
      </c>
      <c r="D128" s="13" t="s">
        <v>333</v>
      </c>
      <c r="E128" s="13" t="s">
        <v>334</v>
      </c>
      <c r="F128" s="11">
        <v>98.06</v>
      </c>
      <c r="G128" s="11">
        <v>123</v>
      </c>
      <c r="H128" s="11">
        <f>F128+G128</f>
        <v>221.06</v>
      </c>
      <c r="I128" s="20">
        <f>(F128+G128)/3</f>
        <v>73.6866666666667</v>
      </c>
      <c r="J128" s="11"/>
      <c r="K128" s="20">
        <f>I128+J128</f>
        <v>73.6866666666667</v>
      </c>
      <c r="L128" s="11">
        <v>77.1</v>
      </c>
      <c r="M128" s="20">
        <f>K128*0.5+L128*0.5</f>
        <v>75.3933333333333</v>
      </c>
      <c r="N128" s="11">
        <v>1</v>
      </c>
    </row>
    <row r="129" s="2" customFormat="1" ht="18" customHeight="1" spans="1:14">
      <c r="A129" s="11">
        <v>126</v>
      </c>
      <c r="B129" s="14"/>
      <c r="C129" s="13" t="s">
        <v>335</v>
      </c>
      <c r="D129" s="13" t="s">
        <v>333</v>
      </c>
      <c r="E129" s="13" t="s">
        <v>336</v>
      </c>
      <c r="F129" s="11">
        <v>103.87</v>
      </c>
      <c r="G129" s="11">
        <v>118</v>
      </c>
      <c r="H129" s="11">
        <f>F129+G129</f>
        <v>221.87</v>
      </c>
      <c r="I129" s="20">
        <f>(F129+G129)/3</f>
        <v>73.9566666666667</v>
      </c>
      <c r="J129" s="11"/>
      <c r="K129" s="20">
        <f>I129+J129</f>
        <v>73.9566666666667</v>
      </c>
      <c r="L129" s="11">
        <v>75.4</v>
      </c>
      <c r="M129" s="20">
        <f>K129*0.5+L129*0.5</f>
        <v>74.6783333333333</v>
      </c>
      <c r="N129" s="11">
        <v>2</v>
      </c>
    </row>
    <row r="130" s="2" customFormat="1" ht="18" customHeight="1" spans="1:14">
      <c r="A130" s="11">
        <v>127</v>
      </c>
      <c r="B130" s="14"/>
      <c r="C130" s="13" t="s">
        <v>337</v>
      </c>
      <c r="D130" s="13" t="s">
        <v>333</v>
      </c>
      <c r="E130" s="13" t="s">
        <v>338</v>
      </c>
      <c r="F130" s="11">
        <v>98.18</v>
      </c>
      <c r="G130" s="11">
        <v>113.4</v>
      </c>
      <c r="H130" s="11">
        <f>F130+G130</f>
        <v>211.58</v>
      </c>
      <c r="I130" s="20">
        <f>(F130+G130)/3</f>
        <v>70.5266666666667</v>
      </c>
      <c r="J130" s="11"/>
      <c r="K130" s="20">
        <f>I130+J130</f>
        <v>70.5266666666667</v>
      </c>
      <c r="L130" s="11">
        <v>74.8</v>
      </c>
      <c r="M130" s="20">
        <f>K130*0.5+L130*0.5</f>
        <v>72.6633333333333</v>
      </c>
      <c r="N130" s="11">
        <v>3</v>
      </c>
    </row>
    <row r="131" s="2" customFormat="1" ht="18" customHeight="1" spans="1:14">
      <c r="A131" s="11">
        <v>128</v>
      </c>
      <c r="B131" s="14"/>
      <c r="C131" s="13" t="s">
        <v>339</v>
      </c>
      <c r="D131" s="13" t="s">
        <v>340</v>
      </c>
      <c r="E131" s="13" t="s">
        <v>341</v>
      </c>
      <c r="F131" s="11">
        <v>87.06</v>
      </c>
      <c r="G131" s="11">
        <v>113.2</v>
      </c>
      <c r="H131" s="11">
        <f>F131+G131</f>
        <v>200.26</v>
      </c>
      <c r="I131" s="20">
        <f>(F131+G131)/3</f>
        <v>66.7533333333333</v>
      </c>
      <c r="J131" s="11"/>
      <c r="K131" s="20">
        <f>I131+J131</f>
        <v>66.7533333333333</v>
      </c>
      <c r="L131" s="11">
        <v>81.4</v>
      </c>
      <c r="M131" s="20">
        <f>K131*0.5+L131*0.5</f>
        <v>74.0766666666667</v>
      </c>
      <c r="N131" s="11">
        <v>1</v>
      </c>
    </row>
    <row r="132" s="2" customFormat="1" ht="18" customHeight="1" spans="1:14">
      <c r="A132" s="11">
        <v>129</v>
      </c>
      <c r="B132" s="14"/>
      <c r="C132" s="13" t="s">
        <v>342</v>
      </c>
      <c r="D132" s="13" t="s">
        <v>340</v>
      </c>
      <c r="E132" s="13" t="s">
        <v>343</v>
      </c>
      <c r="F132" s="11">
        <v>62.14</v>
      </c>
      <c r="G132" s="11">
        <v>98.8</v>
      </c>
      <c r="H132" s="11">
        <f>F132+G132</f>
        <v>160.94</v>
      </c>
      <c r="I132" s="20">
        <f>(F132+G132)/3</f>
        <v>53.6466666666667</v>
      </c>
      <c r="J132" s="11"/>
      <c r="K132" s="20">
        <f>I132+J132</f>
        <v>53.6466666666667</v>
      </c>
      <c r="L132" s="11">
        <v>71</v>
      </c>
      <c r="M132" s="20">
        <f>K132*0.5+L132*0.5</f>
        <v>62.3233333333333</v>
      </c>
      <c r="N132" s="11">
        <v>2</v>
      </c>
    </row>
    <row r="133" s="2" customFormat="1" ht="18" customHeight="1" spans="1:14">
      <c r="A133" s="11">
        <v>130</v>
      </c>
      <c r="B133" s="14"/>
      <c r="C133" s="13" t="s">
        <v>344</v>
      </c>
      <c r="D133" s="13" t="s">
        <v>345</v>
      </c>
      <c r="E133" s="13" t="s">
        <v>346</v>
      </c>
      <c r="F133" s="11">
        <v>120.6</v>
      </c>
      <c r="G133" s="11">
        <v>110</v>
      </c>
      <c r="H133" s="11">
        <f>F133+G133</f>
        <v>230.6</v>
      </c>
      <c r="I133" s="20">
        <f>(F133+G133)/3</f>
        <v>76.8666666666667</v>
      </c>
      <c r="J133" s="11"/>
      <c r="K133" s="20">
        <f>I133+J133</f>
        <v>76.8666666666667</v>
      </c>
      <c r="L133" s="11">
        <v>77.5</v>
      </c>
      <c r="M133" s="20">
        <f>K133*0.5+L133*0.5</f>
        <v>77.1833333333333</v>
      </c>
      <c r="N133" s="11">
        <v>1</v>
      </c>
    </row>
    <row r="134" s="2" customFormat="1" ht="18" customHeight="1" spans="1:14">
      <c r="A134" s="11">
        <v>131</v>
      </c>
      <c r="B134" s="14"/>
      <c r="C134" s="13" t="s">
        <v>347</v>
      </c>
      <c r="D134" s="13" t="s">
        <v>345</v>
      </c>
      <c r="E134" s="13" t="s">
        <v>348</v>
      </c>
      <c r="F134" s="11">
        <v>109.2</v>
      </c>
      <c r="G134" s="11">
        <v>109</v>
      </c>
      <c r="H134" s="11">
        <f>F134+G134</f>
        <v>218.2</v>
      </c>
      <c r="I134" s="20">
        <f>(F134+G134)/3</f>
        <v>72.7333333333333</v>
      </c>
      <c r="J134" s="11"/>
      <c r="K134" s="20">
        <f>I134+J134</f>
        <v>72.7333333333333</v>
      </c>
      <c r="L134" s="11">
        <v>79.4</v>
      </c>
      <c r="M134" s="20">
        <f>K134*0.5+L134*0.5</f>
        <v>76.0666666666667</v>
      </c>
      <c r="N134" s="11">
        <v>2</v>
      </c>
    </row>
    <row r="135" s="2" customFormat="1" ht="18" customHeight="1" spans="1:14">
      <c r="A135" s="11">
        <v>132</v>
      </c>
      <c r="B135" s="14"/>
      <c r="C135" s="13" t="s">
        <v>349</v>
      </c>
      <c r="D135" s="13" t="s">
        <v>345</v>
      </c>
      <c r="E135" s="13" t="s">
        <v>350</v>
      </c>
      <c r="F135" s="11">
        <v>108.4</v>
      </c>
      <c r="G135" s="11">
        <v>109.5</v>
      </c>
      <c r="H135" s="11">
        <f>F135+G135</f>
        <v>217.9</v>
      </c>
      <c r="I135" s="20">
        <f>(F135+G135)/3</f>
        <v>72.6333333333333</v>
      </c>
      <c r="J135" s="11"/>
      <c r="K135" s="20">
        <f>I135+J135</f>
        <v>72.6333333333333</v>
      </c>
      <c r="L135" s="11">
        <v>78.9</v>
      </c>
      <c r="M135" s="20">
        <f>K135*0.5+L135*0.5</f>
        <v>75.7666666666667</v>
      </c>
      <c r="N135" s="11">
        <v>3</v>
      </c>
    </row>
    <row r="136" s="2" customFormat="1" ht="18" customHeight="1" spans="1:14">
      <c r="A136" s="11">
        <v>133</v>
      </c>
      <c r="B136" s="15"/>
      <c r="C136" s="13" t="s">
        <v>351</v>
      </c>
      <c r="D136" s="13" t="s">
        <v>345</v>
      </c>
      <c r="E136" s="13" t="s">
        <v>352</v>
      </c>
      <c r="F136" s="11">
        <v>111.4</v>
      </c>
      <c r="G136" s="11">
        <v>106.5</v>
      </c>
      <c r="H136" s="11">
        <f>F136+G136</f>
        <v>217.9</v>
      </c>
      <c r="I136" s="20">
        <f>(F136+G136)/3</f>
        <v>72.6333333333333</v>
      </c>
      <c r="J136" s="11"/>
      <c r="K136" s="20">
        <f>I136+J136</f>
        <v>72.6333333333333</v>
      </c>
      <c r="L136" s="11">
        <v>78.8</v>
      </c>
      <c r="M136" s="20">
        <f>K136*0.5+L136*0.5</f>
        <v>75.7166666666667</v>
      </c>
      <c r="N136" s="11">
        <v>4</v>
      </c>
    </row>
    <row r="137" s="2" customFormat="1" ht="18" customHeight="1" spans="1:14">
      <c r="A137" s="11">
        <v>134</v>
      </c>
      <c r="B137" s="12" t="s">
        <v>353</v>
      </c>
      <c r="C137" s="13" t="s">
        <v>354</v>
      </c>
      <c r="D137" s="13" t="s">
        <v>355</v>
      </c>
      <c r="E137" s="13" t="s">
        <v>356</v>
      </c>
      <c r="F137" s="11">
        <v>93.59</v>
      </c>
      <c r="G137" s="11">
        <v>115</v>
      </c>
      <c r="H137" s="11">
        <f>F137+G137</f>
        <v>208.59</v>
      </c>
      <c r="I137" s="20">
        <f>(F137+G137)/3</f>
        <v>69.53</v>
      </c>
      <c r="J137" s="11"/>
      <c r="K137" s="20">
        <f>I137+J137</f>
        <v>69.53</v>
      </c>
      <c r="L137" s="11">
        <v>78.4</v>
      </c>
      <c r="M137" s="20">
        <f>K137*0.5+L137*0.5</f>
        <v>73.965</v>
      </c>
      <c r="N137" s="11">
        <v>1</v>
      </c>
    </row>
    <row r="138" s="2" customFormat="1" ht="18" customHeight="1" spans="1:14">
      <c r="A138" s="11">
        <v>135</v>
      </c>
      <c r="B138" s="14"/>
      <c r="C138" s="13" t="s">
        <v>357</v>
      </c>
      <c r="D138" s="13" t="s">
        <v>355</v>
      </c>
      <c r="E138" s="13" t="s">
        <v>358</v>
      </c>
      <c r="F138" s="11">
        <v>69.87</v>
      </c>
      <c r="G138" s="11">
        <v>121.6</v>
      </c>
      <c r="H138" s="11">
        <f>F138+G138</f>
        <v>191.47</v>
      </c>
      <c r="I138" s="20">
        <f>(F138+G138)/3</f>
        <v>63.8233333333333</v>
      </c>
      <c r="J138" s="11"/>
      <c r="K138" s="20">
        <f>I138+J138</f>
        <v>63.8233333333333</v>
      </c>
      <c r="L138" s="11">
        <v>74.4</v>
      </c>
      <c r="M138" s="20">
        <f>K138*0.5+L138*0.5</f>
        <v>69.1116666666667</v>
      </c>
      <c r="N138" s="11">
        <v>2</v>
      </c>
    </row>
    <row r="139" s="2" customFormat="1" ht="18" customHeight="1" spans="1:14">
      <c r="A139" s="11">
        <v>136</v>
      </c>
      <c r="B139" s="14"/>
      <c r="C139" s="13" t="s">
        <v>359</v>
      </c>
      <c r="D139" s="13" t="s">
        <v>360</v>
      </c>
      <c r="E139" s="13" t="s">
        <v>361</v>
      </c>
      <c r="F139" s="11">
        <v>111.69</v>
      </c>
      <c r="G139" s="11">
        <v>119.4</v>
      </c>
      <c r="H139" s="11">
        <f t="shared" ref="H139:H159" si="16">F139+G139</f>
        <v>231.09</v>
      </c>
      <c r="I139" s="20">
        <f t="shared" ref="I139:I159" si="17">(F139+G139)/3</f>
        <v>77.03</v>
      </c>
      <c r="J139" s="11"/>
      <c r="K139" s="20">
        <f t="shared" ref="K139:K159" si="18">I139+J139</f>
        <v>77.03</v>
      </c>
      <c r="L139" s="11">
        <v>82.5</v>
      </c>
      <c r="M139" s="20">
        <f t="shared" ref="M139:M159" si="19">K139*0.5+L139*0.5</f>
        <v>79.765</v>
      </c>
      <c r="N139" s="11">
        <v>1</v>
      </c>
    </row>
    <row r="140" s="2" customFormat="1" ht="18" customHeight="1" spans="1:14">
      <c r="A140" s="11">
        <v>137</v>
      </c>
      <c r="B140" s="14"/>
      <c r="C140" s="13" t="s">
        <v>362</v>
      </c>
      <c r="D140" s="13" t="s">
        <v>360</v>
      </c>
      <c r="E140" s="13" t="s">
        <v>363</v>
      </c>
      <c r="F140" s="11">
        <v>106.94</v>
      </c>
      <c r="G140" s="11">
        <v>133</v>
      </c>
      <c r="H140" s="11">
        <f t="shared" si="16"/>
        <v>239.94</v>
      </c>
      <c r="I140" s="20">
        <f t="shared" si="17"/>
        <v>79.98</v>
      </c>
      <c r="J140" s="11"/>
      <c r="K140" s="20">
        <f t="shared" si="18"/>
        <v>79.98</v>
      </c>
      <c r="L140" s="11">
        <v>70.4</v>
      </c>
      <c r="M140" s="20">
        <f t="shared" si="19"/>
        <v>75.19</v>
      </c>
      <c r="N140" s="11">
        <v>2</v>
      </c>
    </row>
    <row r="141" s="2" customFormat="1" ht="18" customHeight="1" spans="1:14">
      <c r="A141" s="11">
        <v>138</v>
      </c>
      <c r="B141" s="14"/>
      <c r="C141" s="13" t="s">
        <v>364</v>
      </c>
      <c r="D141" s="13" t="s">
        <v>360</v>
      </c>
      <c r="E141" s="13" t="s">
        <v>365</v>
      </c>
      <c r="F141" s="11">
        <v>87.67</v>
      </c>
      <c r="G141" s="11">
        <v>122.4</v>
      </c>
      <c r="H141" s="11">
        <f t="shared" si="16"/>
        <v>210.07</v>
      </c>
      <c r="I141" s="20">
        <f t="shared" si="17"/>
        <v>70.0233333333333</v>
      </c>
      <c r="J141" s="11"/>
      <c r="K141" s="20">
        <f t="shared" si="18"/>
        <v>70.0233333333333</v>
      </c>
      <c r="L141" s="11">
        <v>80.2</v>
      </c>
      <c r="M141" s="20">
        <f t="shared" si="19"/>
        <v>75.1116666666667</v>
      </c>
      <c r="N141" s="11">
        <v>3</v>
      </c>
    </row>
    <row r="142" s="2" customFormat="1" ht="18" customHeight="1" spans="1:14">
      <c r="A142" s="11">
        <v>139</v>
      </c>
      <c r="B142" s="14"/>
      <c r="C142" s="13" t="s">
        <v>366</v>
      </c>
      <c r="D142" s="13" t="s">
        <v>360</v>
      </c>
      <c r="E142" s="13" t="s">
        <v>367</v>
      </c>
      <c r="F142" s="11">
        <v>97.85</v>
      </c>
      <c r="G142" s="11">
        <v>121.2</v>
      </c>
      <c r="H142" s="11">
        <f t="shared" si="16"/>
        <v>219.05</v>
      </c>
      <c r="I142" s="20">
        <f t="shared" si="17"/>
        <v>73.0166666666667</v>
      </c>
      <c r="J142" s="11"/>
      <c r="K142" s="20">
        <f t="shared" si="18"/>
        <v>73.0166666666667</v>
      </c>
      <c r="L142" s="11">
        <v>76.8</v>
      </c>
      <c r="M142" s="20">
        <f t="shared" si="19"/>
        <v>74.9083333333333</v>
      </c>
      <c r="N142" s="11">
        <v>4</v>
      </c>
    </row>
    <row r="143" s="2" customFormat="1" ht="18" customHeight="1" spans="1:14">
      <c r="A143" s="11">
        <v>140</v>
      </c>
      <c r="B143" s="14"/>
      <c r="C143" s="13" t="s">
        <v>368</v>
      </c>
      <c r="D143" s="13" t="s">
        <v>360</v>
      </c>
      <c r="E143" s="13" t="s">
        <v>369</v>
      </c>
      <c r="F143" s="11">
        <v>91.28</v>
      </c>
      <c r="G143" s="11">
        <v>110.6</v>
      </c>
      <c r="H143" s="11">
        <f t="shared" si="16"/>
        <v>201.88</v>
      </c>
      <c r="I143" s="20">
        <f t="shared" si="17"/>
        <v>67.2933333333333</v>
      </c>
      <c r="J143" s="11"/>
      <c r="K143" s="20">
        <f t="shared" si="18"/>
        <v>67.2933333333333</v>
      </c>
      <c r="L143" s="11">
        <v>79.8</v>
      </c>
      <c r="M143" s="20">
        <f t="shared" si="19"/>
        <v>73.5466666666667</v>
      </c>
      <c r="N143" s="11">
        <v>5</v>
      </c>
    </row>
    <row r="144" s="2" customFormat="1" ht="18" customHeight="1" spans="1:14">
      <c r="A144" s="11">
        <v>141</v>
      </c>
      <c r="B144" s="14"/>
      <c r="C144" s="13" t="s">
        <v>370</v>
      </c>
      <c r="D144" s="13" t="s">
        <v>360</v>
      </c>
      <c r="E144" s="13" t="s">
        <v>371</v>
      </c>
      <c r="F144" s="11">
        <v>103.72</v>
      </c>
      <c r="G144" s="11">
        <v>107.4</v>
      </c>
      <c r="H144" s="11">
        <f t="shared" si="16"/>
        <v>211.12</v>
      </c>
      <c r="I144" s="20">
        <f t="shared" si="17"/>
        <v>70.3733333333333</v>
      </c>
      <c r="J144" s="11"/>
      <c r="K144" s="20">
        <f t="shared" si="18"/>
        <v>70.3733333333333</v>
      </c>
      <c r="L144" s="11">
        <v>75.2</v>
      </c>
      <c r="M144" s="20">
        <f t="shared" si="19"/>
        <v>72.7866666666667</v>
      </c>
      <c r="N144" s="11">
        <v>6</v>
      </c>
    </row>
    <row r="145" s="2" customFormat="1" ht="18" customHeight="1" spans="1:14">
      <c r="A145" s="11">
        <v>142</v>
      </c>
      <c r="B145" s="14"/>
      <c r="C145" s="13" t="s">
        <v>372</v>
      </c>
      <c r="D145" s="13" t="s">
        <v>360</v>
      </c>
      <c r="E145" s="13" t="s">
        <v>373</v>
      </c>
      <c r="F145" s="11">
        <v>77.48</v>
      </c>
      <c r="G145" s="11">
        <v>124</v>
      </c>
      <c r="H145" s="11">
        <f t="shared" si="16"/>
        <v>201.48</v>
      </c>
      <c r="I145" s="20">
        <f t="shared" si="17"/>
        <v>67.16</v>
      </c>
      <c r="J145" s="11"/>
      <c r="K145" s="20">
        <f t="shared" si="18"/>
        <v>67.16</v>
      </c>
      <c r="L145" s="11">
        <v>77.2</v>
      </c>
      <c r="M145" s="20">
        <f t="shared" si="19"/>
        <v>72.18</v>
      </c>
      <c r="N145" s="11">
        <v>7</v>
      </c>
    </row>
    <row r="146" s="2" customFormat="1" ht="18" customHeight="1" spans="1:14">
      <c r="A146" s="11">
        <v>143</v>
      </c>
      <c r="B146" s="14"/>
      <c r="C146" s="13" t="s">
        <v>374</v>
      </c>
      <c r="D146" s="13" t="s">
        <v>360</v>
      </c>
      <c r="E146" s="13" t="s">
        <v>375</v>
      </c>
      <c r="F146" s="11">
        <v>97.44</v>
      </c>
      <c r="G146" s="11">
        <v>104</v>
      </c>
      <c r="H146" s="11">
        <f t="shared" si="16"/>
        <v>201.44</v>
      </c>
      <c r="I146" s="20">
        <f t="shared" si="17"/>
        <v>67.1466666666667</v>
      </c>
      <c r="J146" s="11"/>
      <c r="K146" s="20">
        <f t="shared" si="18"/>
        <v>67.1466666666667</v>
      </c>
      <c r="L146" s="11">
        <v>75.3</v>
      </c>
      <c r="M146" s="20">
        <f t="shared" si="19"/>
        <v>71.2233333333333</v>
      </c>
      <c r="N146" s="11">
        <v>8</v>
      </c>
    </row>
    <row r="147" s="2" customFormat="1" ht="18" customHeight="1" spans="1:14">
      <c r="A147" s="11">
        <v>144</v>
      </c>
      <c r="B147" s="14"/>
      <c r="C147" s="13" t="s">
        <v>376</v>
      </c>
      <c r="D147" s="13" t="s">
        <v>360</v>
      </c>
      <c r="E147" s="13" t="s">
        <v>377</v>
      </c>
      <c r="F147" s="11">
        <v>110.76</v>
      </c>
      <c r="G147" s="11">
        <v>107</v>
      </c>
      <c r="H147" s="11">
        <f t="shared" si="16"/>
        <v>217.76</v>
      </c>
      <c r="I147" s="20">
        <f t="shared" si="17"/>
        <v>72.5866666666667</v>
      </c>
      <c r="J147" s="11"/>
      <c r="K147" s="20">
        <f t="shared" si="18"/>
        <v>72.5866666666667</v>
      </c>
      <c r="L147" s="11">
        <v>69.7</v>
      </c>
      <c r="M147" s="20">
        <f t="shared" si="19"/>
        <v>71.1433333333333</v>
      </c>
      <c r="N147" s="11">
        <v>9</v>
      </c>
    </row>
    <row r="148" s="2" customFormat="1" ht="18" customHeight="1" spans="1:14">
      <c r="A148" s="11">
        <v>145</v>
      </c>
      <c r="B148" s="14"/>
      <c r="C148" s="13" t="s">
        <v>378</v>
      </c>
      <c r="D148" s="13" t="s">
        <v>360</v>
      </c>
      <c r="E148" s="13" t="s">
        <v>379</v>
      </c>
      <c r="F148" s="11">
        <v>95.97</v>
      </c>
      <c r="G148" s="11">
        <v>109</v>
      </c>
      <c r="H148" s="11">
        <f t="shared" si="16"/>
        <v>204.97</v>
      </c>
      <c r="I148" s="20">
        <f t="shared" si="17"/>
        <v>68.3233333333333</v>
      </c>
      <c r="J148" s="11"/>
      <c r="K148" s="20">
        <f t="shared" si="18"/>
        <v>68.3233333333333</v>
      </c>
      <c r="L148" s="11">
        <v>73.5</v>
      </c>
      <c r="M148" s="20">
        <f t="shared" si="19"/>
        <v>70.9116666666667</v>
      </c>
      <c r="N148" s="11">
        <v>10</v>
      </c>
    </row>
    <row r="149" s="2" customFormat="1" ht="18" customHeight="1" spans="1:14">
      <c r="A149" s="11">
        <v>146</v>
      </c>
      <c r="B149" s="14"/>
      <c r="C149" s="13" t="s">
        <v>380</v>
      </c>
      <c r="D149" s="13" t="s">
        <v>360</v>
      </c>
      <c r="E149" s="13" t="s">
        <v>381</v>
      </c>
      <c r="F149" s="11">
        <v>96.46</v>
      </c>
      <c r="G149" s="11">
        <v>103.8</v>
      </c>
      <c r="H149" s="11">
        <f t="shared" si="16"/>
        <v>200.26</v>
      </c>
      <c r="I149" s="20">
        <f t="shared" si="17"/>
        <v>66.7533333333333</v>
      </c>
      <c r="J149" s="11"/>
      <c r="K149" s="20">
        <f t="shared" si="18"/>
        <v>66.7533333333333</v>
      </c>
      <c r="L149" s="11">
        <v>74.5</v>
      </c>
      <c r="M149" s="20">
        <f t="shared" si="19"/>
        <v>70.6266666666667</v>
      </c>
      <c r="N149" s="11">
        <v>11</v>
      </c>
    </row>
    <row r="150" s="2" customFormat="1" ht="18" customHeight="1" spans="1:14">
      <c r="A150" s="11">
        <v>147</v>
      </c>
      <c r="B150" s="14"/>
      <c r="C150" s="13" t="s">
        <v>382</v>
      </c>
      <c r="D150" s="13" t="s">
        <v>360</v>
      </c>
      <c r="E150" s="13" t="s">
        <v>383</v>
      </c>
      <c r="F150" s="11">
        <v>85.85</v>
      </c>
      <c r="G150" s="11">
        <v>118.6</v>
      </c>
      <c r="H150" s="11">
        <f t="shared" si="16"/>
        <v>204.45</v>
      </c>
      <c r="I150" s="20">
        <f t="shared" si="17"/>
        <v>68.15</v>
      </c>
      <c r="J150" s="11"/>
      <c r="K150" s="20">
        <f t="shared" si="18"/>
        <v>68.15</v>
      </c>
      <c r="L150" s="11">
        <v>72.8</v>
      </c>
      <c r="M150" s="20">
        <f t="shared" si="19"/>
        <v>70.475</v>
      </c>
      <c r="N150" s="11">
        <v>12</v>
      </c>
    </row>
    <row r="151" s="2" customFormat="1" ht="18" customHeight="1" spans="1:14">
      <c r="A151" s="11">
        <v>148</v>
      </c>
      <c r="B151" s="14"/>
      <c r="C151" s="13" t="s">
        <v>384</v>
      </c>
      <c r="D151" s="13" t="s">
        <v>360</v>
      </c>
      <c r="E151" s="13" t="s">
        <v>385</v>
      </c>
      <c r="F151" s="11">
        <v>97.96</v>
      </c>
      <c r="G151" s="11">
        <v>114.2</v>
      </c>
      <c r="H151" s="11">
        <f t="shared" si="16"/>
        <v>212.16</v>
      </c>
      <c r="I151" s="20">
        <f t="shared" si="17"/>
        <v>70.72</v>
      </c>
      <c r="J151" s="11"/>
      <c r="K151" s="20">
        <f t="shared" si="18"/>
        <v>70.72</v>
      </c>
      <c r="L151" s="11">
        <v>69.5</v>
      </c>
      <c r="M151" s="20">
        <f t="shared" si="19"/>
        <v>70.11</v>
      </c>
      <c r="N151" s="11">
        <v>13</v>
      </c>
    </row>
    <row r="152" s="2" customFormat="1" ht="18" customHeight="1" spans="1:14">
      <c r="A152" s="11">
        <v>149</v>
      </c>
      <c r="B152" s="14"/>
      <c r="C152" s="13" t="s">
        <v>386</v>
      </c>
      <c r="D152" s="13" t="s">
        <v>360</v>
      </c>
      <c r="E152" s="13" t="s">
        <v>387</v>
      </c>
      <c r="F152" s="11">
        <v>89.11</v>
      </c>
      <c r="G152" s="11">
        <v>122.6</v>
      </c>
      <c r="H152" s="11">
        <f t="shared" si="16"/>
        <v>211.71</v>
      </c>
      <c r="I152" s="20">
        <f t="shared" si="17"/>
        <v>70.57</v>
      </c>
      <c r="J152" s="11"/>
      <c r="K152" s="20">
        <f t="shared" si="18"/>
        <v>70.57</v>
      </c>
      <c r="L152" s="11">
        <v>69.4</v>
      </c>
      <c r="M152" s="20">
        <f t="shared" si="19"/>
        <v>69.985</v>
      </c>
      <c r="N152" s="11">
        <v>14</v>
      </c>
    </row>
    <row r="153" s="2" customFormat="1" ht="18" customHeight="1" spans="1:14">
      <c r="A153" s="11">
        <v>150</v>
      </c>
      <c r="B153" s="14"/>
      <c r="C153" s="13" t="s">
        <v>388</v>
      </c>
      <c r="D153" s="13" t="s">
        <v>360</v>
      </c>
      <c r="E153" s="13" t="s">
        <v>389</v>
      </c>
      <c r="F153" s="11">
        <v>87.23</v>
      </c>
      <c r="G153" s="11">
        <v>120</v>
      </c>
      <c r="H153" s="11">
        <f t="shared" si="16"/>
        <v>207.23</v>
      </c>
      <c r="I153" s="20">
        <f t="shared" si="17"/>
        <v>69.0766666666667</v>
      </c>
      <c r="J153" s="11"/>
      <c r="K153" s="20">
        <f t="shared" si="18"/>
        <v>69.0766666666667</v>
      </c>
      <c r="L153" s="11">
        <v>70.8</v>
      </c>
      <c r="M153" s="20">
        <f t="shared" si="19"/>
        <v>69.9383333333333</v>
      </c>
      <c r="N153" s="11">
        <v>15</v>
      </c>
    </row>
    <row r="154" s="2" customFormat="1" ht="18" customHeight="1" spans="1:14">
      <c r="A154" s="11">
        <v>151</v>
      </c>
      <c r="B154" s="14"/>
      <c r="C154" s="13" t="s">
        <v>390</v>
      </c>
      <c r="D154" s="13" t="s">
        <v>360</v>
      </c>
      <c r="E154" s="13" t="s">
        <v>391</v>
      </c>
      <c r="F154" s="11">
        <v>78.46</v>
      </c>
      <c r="G154" s="11">
        <v>121</v>
      </c>
      <c r="H154" s="11">
        <f t="shared" si="16"/>
        <v>199.46</v>
      </c>
      <c r="I154" s="20">
        <f t="shared" si="17"/>
        <v>66.4866666666667</v>
      </c>
      <c r="J154" s="11"/>
      <c r="K154" s="20">
        <f t="shared" si="18"/>
        <v>66.4866666666667</v>
      </c>
      <c r="L154" s="11">
        <v>73</v>
      </c>
      <c r="M154" s="20">
        <f t="shared" si="19"/>
        <v>69.7433333333333</v>
      </c>
      <c r="N154" s="11">
        <v>16</v>
      </c>
    </row>
    <row r="155" s="2" customFormat="1" ht="18" customHeight="1" spans="1:14">
      <c r="A155" s="11">
        <v>152</v>
      </c>
      <c r="B155" s="14"/>
      <c r="C155" s="13" t="s">
        <v>392</v>
      </c>
      <c r="D155" s="13" t="s">
        <v>360</v>
      </c>
      <c r="E155" s="13" t="s">
        <v>393</v>
      </c>
      <c r="F155" s="11">
        <v>90.82</v>
      </c>
      <c r="G155" s="11">
        <v>110</v>
      </c>
      <c r="H155" s="11">
        <f t="shared" si="16"/>
        <v>200.82</v>
      </c>
      <c r="I155" s="20">
        <f t="shared" si="17"/>
        <v>66.94</v>
      </c>
      <c r="J155" s="11"/>
      <c r="K155" s="20">
        <f t="shared" si="18"/>
        <v>66.94</v>
      </c>
      <c r="L155" s="11">
        <v>72.4</v>
      </c>
      <c r="M155" s="20">
        <f t="shared" si="19"/>
        <v>69.67</v>
      </c>
      <c r="N155" s="11">
        <v>17</v>
      </c>
    </row>
    <row r="156" s="2" customFormat="1" ht="18" customHeight="1" spans="1:14">
      <c r="A156" s="11">
        <v>153</v>
      </c>
      <c r="B156" s="14"/>
      <c r="C156" s="13" t="s">
        <v>394</v>
      </c>
      <c r="D156" s="13" t="s">
        <v>360</v>
      </c>
      <c r="E156" s="13" t="s">
        <v>395</v>
      </c>
      <c r="F156" s="11">
        <v>99.57</v>
      </c>
      <c r="G156" s="11">
        <v>119.2</v>
      </c>
      <c r="H156" s="11">
        <f t="shared" si="16"/>
        <v>218.77</v>
      </c>
      <c r="I156" s="20">
        <f t="shared" si="17"/>
        <v>72.9233333333333</v>
      </c>
      <c r="J156" s="11"/>
      <c r="K156" s="20">
        <f t="shared" si="18"/>
        <v>72.9233333333333</v>
      </c>
      <c r="L156" s="11">
        <v>66</v>
      </c>
      <c r="M156" s="20">
        <f t="shared" si="19"/>
        <v>69.4616666666667</v>
      </c>
      <c r="N156" s="11">
        <v>18</v>
      </c>
    </row>
    <row r="157" s="2" customFormat="1" ht="18" customHeight="1" spans="1:14">
      <c r="A157" s="11">
        <v>154</v>
      </c>
      <c r="B157" s="14"/>
      <c r="C157" s="13" t="s">
        <v>396</v>
      </c>
      <c r="D157" s="13" t="s">
        <v>360</v>
      </c>
      <c r="E157" s="13" t="s">
        <v>397</v>
      </c>
      <c r="F157" s="11">
        <v>91.31</v>
      </c>
      <c r="G157" s="11">
        <v>110.2</v>
      </c>
      <c r="H157" s="11">
        <f t="shared" si="16"/>
        <v>201.51</v>
      </c>
      <c r="I157" s="20">
        <f t="shared" si="17"/>
        <v>67.17</v>
      </c>
      <c r="J157" s="11"/>
      <c r="K157" s="20">
        <f t="shared" si="18"/>
        <v>67.17</v>
      </c>
      <c r="L157" s="11">
        <v>71.5</v>
      </c>
      <c r="M157" s="20">
        <f t="shared" si="19"/>
        <v>69.335</v>
      </c>
      <c r="N157" s="11">
        <v>19</v>
      </c>
    </row>
    <row r="158" s="2" customFormat="1" ht="18" customHeight="1" spans="1:14">
      <c r="A158" s="11">
        <v>155</v>
      </c>
      <c r="B158" s="14"/>
      <c r="C158" s="13" t="s">
        <v>398</v>
      </c>
      <c r="D158" s="13" t="s">
        <v>360</v>
      </c>
      <c r="E158" s="13" t="s">
        <v>399</v>
      </c>
      <c r="F158" s="11">
        <v>89.33</v>
      </c>
      <c r="G158" s="11">
        <v>119.4</v>
      </c>
      <c r="H158" s="11">
        <f t="shared" si="16"/>
        <v>208.73</v>
      </c>
      <c r="I158" s="20">
        <f t="shared" si="17"/>
        <v>69.5766666666667</v>
      </c>
      <c r="J158" s="11"/>
      <c r="K158" s="20">
        <f t="shared" si="18"/>
        <v>69.5766666666667</v>
      </c>
      <c r="L158" s="11">
        <v>68.1</v>
      </c>
      <c r="M158" s="20">
        <f t="shared" si="19"/>
        <v>68.8383333333333</v>
      </c>
      <c r="N158" s="11">
        <v>20</v>
      </c>
    </row>
    <row r="159" s="2" customFormat="1" ht="18" customHeight="1" spans="1:14">
      <c r="A159" s="11">
        <v>156</v>
      </c>
      <c r="B159" s="14"/>
      <c r="C159" s="13" t="s">
        <v>400</v>
      </c>
      <c r="D159" s="13" t="s">
        <v>360</v>
      </c>
      <c r="E159" s="13" t="s">
        <v>401</v>
      </c>
      <c r="F159" s="11">
        <v>103.11</v>
      </c>
      <c r="G159" s="11">
        <v>126.2</v>
      </c>
      <c r="H159" s="11">
        <f t="shared" si="16"/>
        <v>229.31</v>
      </c>
      <c r="I159" s="20">
        <f t="shared" si="17"/>
        <v>76.4366666666667</v>
      </c>
      <c r="J159" s="11"/>
      <c r="K159" s="20">
        <f t="shared" si="18"/>
        <v>76.4366666666667</v>
      </c>
      <c r="L159" s="11">
        <v>0</v>
      </c>
      <c r="M159" s="4" t="s">
        <v>256</v>
      </c>
      <c r="N159" s="11" t="s">
        <v>257</v>
      </c>
    </row>
    <row r="160" s="2" customFormat="1" ht="18" customHeight="1" spans="1:14">
      <c r="A160" s="11">
        <v>157</v>
      </c>
      <c r="B160" s="14"/>
      <c r="C160" s="13" t="s">
        <v>402</v>
      </c>
      <c r="D160" s="13" t="s">
        <v>403</v>
      </c>
      <c r="E160" s="13" t="s">
        <v>404</v>
      </c>
      <c r="F160" s="11">
        <v>96.51</v>
      </c>
      <c r="G160" s="11">
        <v>121.8</v>
      </c>
      <c r="H160" s="11">
        <f t="shared" ref="H160:H166" si="20">F160+G160</f>
        <v>218.31</v>
      </c>
      <c r="I160" s="20">
        <f t="shared" ref="I160:I166" si="21">(F160+G160)/3</f>
        <v>72.77</v>
      </c>
      <c r="J160" s="11"/>
      <c r="K160" s="20">
        <f t="shared" ref="K160:K166" si="22">I160+J160</f>
        <v>72.77</v>
      </c>
      <c r="L160" s="11">
        <v>84.2</v>
      </c>
      <c r="M160" s="20">
        <f t="shared" ref="M160:M166" si="23">K160*0.5+L160*0.5</f>
        <v>78.485</v>
      </c>
      <c r="N160" s="11">
        <v>1</v>
      </c>
    </row>
    <row r="161" s="2" customFormat="1" ht="18" customHeight="1" spans="1:14">
      <c r="A161" s="11">
        <v>158</v>
      </c>
      <c r="B161" s="14"/>
      <c r="C161" s="13" t="s">
        <v>405</v>
      </c>
      <c r="D161" s="13" t="s">
        <v>403</v>
      </c>
      <c r="E161" s="13" t="s">
        <v>406</v>
      </c>
      <c r="F161" s="11">
        <v>88.98</v>
      </c>
      <c r="G161" s="11">
        <v>123.4</v>
      </c>
      <c r="H161" s="11">
        <f t="shared" si="20"/>
        <v>212.38</v>
      </c>
      <c r="I161" s="20">
        <f t="shared" si="21"/>
        <v>70.7933333333333</v>
      </c>
      <c r="J161" s="11"/>
      <c r="K161" s="20">
        <f t="shared" si="22"/>
        <v>70.7933333333333</v>
      </c>
      <c r="L161" s="11">
        <v>79</v>
      </c>
      <c r="M161" s="20">
        <f t="shared" si="23"/>
        <v>74.8966666666667</v>
      </c>
      <c r="N161" s="11">
        <v>2</v>
      </c>
    </row>
    <row r="162" s="2" customFormat="1" ht="18" customHeight="1" spans="1:14">
      <c r="A162" s="11">
        <v>159</v>
      </c>
      <c r="B162" s="14"/>
      <c r="C162" s="13" t="s">
        <v>407</v>
      </c>
      <c r="D162" s="13" t="s">
        <v>403</v>
      </c>
      <c r="E162" s="13" t="s">
        <v>408</v>
      </c>
      <c r="F162" s="11">
        <v>101.14</v>
      </c>
      <c r="G162" s="11">
        <v>100.4</v>
      </c>
      <c r="H162" s="11">
        <f t="shared" si="20"/>
        <v>201.54</v>
      </c>
      <c r="I162" s="20">
        <f t="shared" si="21"/>
        <v>67.18</v>
      </c>
      <c r="J162" s="11"/>
      <c r="K162" s="20">
        <f t="shared" si="22"/>
        <v>67.18</v>
      </c>
      <c r="L162" s="11">
        <v>81.4</v>
      </c>
      <c r="M162" s="20">
        <f t="shared" si="23"/>
        <v>74.29</v>
      </c>
      <c r="N162" s="11">
        <v>3</v>
      </c>
    </row>
    <row r="163" s="2" customFormat="1" ht="18" customHeight="1" spans="1:14">
      <c r="A163" s="11">
        <v>160</v>
      </c>
      <c r="B163" s="14"/>
      <c r="C163" s="13" t="s">
        <v>409</v>
      </c>
      <c r="D163" s="13" t="s">
        <v>403</v>
      </c>
      <c r="E163" s="13" t="s">
        <v>410</v>
      </c>
      <c r="F163" s="11">
        <v>81.35</v>
      </c>
      <c r="G163" s="11">
        <v>96</v>
      </c>
      <c r="H163" s="11">
        <f t="shared" si="20"/>
        <v>177.35</v>
      </c>
      <c r="I163" s="20">
        <f t="shared" si="21"/>
        <v>59.1166666666667</v>
      </c>
      <c r="J163" s="11"/>
      <c r="K163" s="20">
        <f t="shared" si="22"/>
        <v>59.1166666666667</v>
      </c>
      <c r="L163" s="11">
        <v>78.8</v>
      </c>
      <c r="M163" s="20">
        <f t="shared" si="23"/>
        <v>68.9583333333333</v>
      </c>
      <c r="N163" s="11">
        <v>4</v>
      </c>
    </row>
    <row r="164" s="2" customFormat="1" ht="18" customHeight="1" spans="1:14">
      <c r="A164" s="11">
        <v>161</v>
      </c>
      <c r="B164" s="14"/>
      <c r="C164" s="13" t="s">
        <v>411</v>
      </c>
      <c r="D164" s="13" t="s">
        <v>403</v>
      </c>
      <c r="E164" s="13" t="s">
        <v>412</v>
      </c>
      <c r="F164" s="11">
        <v>74.23</v>
      </c>
      <c r="G164" s="11">
        <v>95.2</v>
      </c>
      <c r="H164" s="11">
        <f t="shared" si="20"/>
        <v>169.43</v>
      </c>
      <c r="I164" s="20">
        <f t="shared" si="21"/>
        <v>56.4766666666667</v>
      </c>
      <c r="J164" s="11"/>
      <c r="K164" s="20">
        <f t="shared" si="22"/>
        <v>56.4766666666667</v>
      </c>
      <c r="L164" s="11">
        <v>64.4</v>
      </c>
      <c r="M164" s="20">
        <f t="shared" si="23"/>
        <v>60.4383333333333</v>
      </c>
      <c r="N164" s="11">
        <v>5</v>
      </c>
    </row>
    <row r="165" s="2" customFormat="1" ht="18" customHeight="1" spans="1:14">
      <c r="A165" s="11">
        <v>162</v>
      </c>
      <c r="B165" s="14"/>
      <c r="C165" s="13" t="s">
        <v>413</v>
      </c>
      <c r="D165" s="13" t="s">
        <v>403</v>
      </c>
      <c r="E165" s="13" t="s">
        <v>414</v>
      </c>
      <c r="F165" s="11">
        <v>64.32</v>
      </c>
      <c r="G165" s="11">
        <v>85.8</v>
      </c>
      <c r="H165" s="11">
        <f t="shared" si="20"/>
        <v>150.12</v>
      </c>
      <c r="I165" s="20">
        <f t="shared" si="21"/>
        <v>50.04</v>
      </c>
      <c r="J165" s="11"/>
      <c r="K165" s="20">
        <f t="shared" si="22"/>
        <v>50.04</v>
      </c>
      <c r="L165" s="11">
        <v>64.8</v>
      </c>
      <c r="M165" s="20">
        <f t="shared" si="23"/>
        <v>57.42</v>
      </c>
      <c r="N165" s="11">
        <v>6</v>
      </c>
    </row>
    <row r="166" s="2" customFormat="1" ht="18" customHeight="1" spans="1:14">
      <c r="A166" s="11">
        <v>163</v>
      </c>
      <c r="B166" s="14"/>
      <c r="C166" s="13" t="s">
        <v>415</v>
      </c>
      <c r="D166" s="13" t="s">
        <v>403</v>
      </c>
      <c r="E166" s="13" t="s">
        <v>416</v>
      </c>
      <c r="F166" s="11">
        <v>85.47</v>
      </c>
      <c r="G166" s="11">
        <v>97</v>
      </c>
      <c r="H166" s="11">
        <f t="shared" si="20"/>
        <v>182.47</v>
      </c>
      <c r="I166" s="20">
        <f t="shared" si="21"/>
        <v>60.8233333333333</v>
      </c>
      <c r="J166" s="11"/>
      <c r="K166" s="20">
        <f t="shared" si="22"/>
        <v>60.8233333333333</v>
      </c>
      <c r="L166" s="11">
        <v>0</v>
      </c>
      <c r="M166" s="4" t="s">
        <v>417</v>
      </c>
      <c r="N166" s="11" t="s">
        <v>257</v>
      </c>
    </row>
    <row r="167" s="2" customFormat="1" ht="18" customHeight="1" spans="1:14">
      <c r="A167" s="11">
        <v>164</v>
      </c>
      <c r="B167" s="14"/>
      <c r="C167" s="13" t="s">
        <v>418</v>
      </c>
      <c r="D167" s="13" t="s">
        <v>419</v>
      </c>
      <c r="E167" s="13" t="s">
        <v>420</v>
      </c>
      <c r="F167" s="11">
        <v>96.24</v>
      </c>
      <c r="G167" s="11">
        <v>109.4</v>
      </c>
      <c r="H167" s="11">
        <f>F167+G167</f>
        <v>205.64</v>
      </c>
      <c r="I167" s="20">
        <f>(F167+G167)/3</f>
        <v>68.5466666666667</v>
      </c>
      <c r="J167" s="11"/>
      <c r="K167" s="20">
        <f>I167+J167</f>
        <v>68.5466666666667</v>
      </c>
      <c r="L167" s="11">
        <v>76</v>
      </c>
      <c r="M167" s="20">
        <f>K167*0.5+L167*0.5</f>
        <v>72.2733333333333</v>
      </c>
      <c r="N167" s="11">
        <v>1</v>
      </c>
    </row>
    <row r="168" s="2" customFormat="1" ht="18" customHeight="1" spans="1:14">
      <c r="A168" s="11">
        <v>165</v>
      </c>
      <c r="B168" s="14"/>
      <c r="C168" s="13" t="s">
        <v>421</v>
      </c>
      <c r="D168" s="13" t="s">
        <v>419</v>
      </c>
      <c r="E168" s="13" t="s">
        <v>422</v>
      </c>
      <c r="F168" s="11">
        <v>88.89</v>
      </c>
      <c r="G168" s="11">
        <v>110.6</v>
      </c>
      <c r="H168" s="11">
        <f>F168+G168</f>
        <v>199.49</v>
      </c>
      <c r="I168" s="20">
        <f>(F168+G168)/3</f>
        <v>66.4966666666667</v>
      </c>
      <c r="J168" s="11"/>
      <c r="K168" s="20">
        <f>I168+J168</f>
        <v>66.4966666666667</v>
      </c>
      <c r="L168" s="11">
        <v>71.8</v>
      </c>
      <c r="M168" s="20">
        <f>K168*0.5+L168*0.5</f>
        <v>69.1483333333333</v>
      </c>
      <c r="N168" s="11">
        <v>2</v>
      </c>
    </row>
    <row r="169" s="2" customFormat="1" ht="18" customHeight="1" spans="1:14">
      <c r="A169" s="11">
        <v>166</v>
      </c>
      <c r="B169" s="14"/>
      <c r="C169" s="13" t="s">
        <v>423</v>
      </c>
      <c r="D169" s="13" t="s">
        <v>419</v>
      </c>
      <c r="E169" s="13" t="s">
        <v>424</v>
      </c>
      <c r="F169" s="11">
        <v>75.91</v>
      </c>
      <c r="G169" s="11">
        <v>90.2</v>
      </c>
      <c r="H169" s="11">
        <f>F169+G169</f>
        <v>166.11</v>
      </c>
      <c r="I169" s="20">
        <f>(F169+G169)/3</f>
        <v>55.37</v>
      </c>
      <c r="J169" s="11"/>
      <c r="K169" s="20">
        <f>I169+J169</f>
        <v>55.37</v>
      </c>
      <c r="L169" s="11">
        <v>64.6</v>
      </c>
      <c r="M169" s="20">
        <f>K169*0.5+L169*0.5</f>
        <v>59.985</v>
      </c>
      <c r="N169" s="11">
        <v>3</v>
      </c>
    </row>
    <row r="170" s="2" customFormat="1" ht="18" customHeight="1" spans="1:14">
      <c r="A170" s="11">
        <v>167</v>
      </c>
      <c r="B170" s="14"/>
      <c r="C170" s="13" t="s">
        <v>425</v>
      </c>
      <c r="D170" s="13" t="s">
        <v>426</v>
      </c>
      <c r="E170" s="13" t="s">
        <v>427</v>
      </c>
      <c r="F170" s="11">
        <v>99.36</v>
      </c>
      <c r="G170" s="11">
        <v>118.6</v>
      </c>
      <c r="H170" s="11">
        <f>F170+G170</f>
        <v>217.96</v>
      </c>
      <c r="I170" s="20">
        <f>(F170+G170)/3</f>
        <v>72.6533333333333</v>
      </c>
      <c r="J170" s="11"/>
      <c r="K170" s="20">
        <f>I170+J170</f>
        <v>72.6533333333333</v>
      </c>
      <c r="L170" s="11">
        <v>76.4</v>
      </c>
      <c r="M170" s="20">
        <f>K170*0.5+L170*0.5</f>
        <v>74.5266666666667</v>
      </c>
      <c r="N170" s="11">
        <v>1</v>
      </c>
    </row>
    <row r="171" s="2" customFormat="1" ht="18" customHeight="1" spans="1:14">
      <c r="A171" s="11">
        <v>168</v>
      </c>
      <c r="B171" s="14"/>
      <c r="C171" s="13" t="s">
        <v>428</v>
      </c>
      <c r="D171" s="13" t="s">
        <v>426</v>
      </c>
      <c r="E171" s="13" t="s">
        <v>429</v>
      </c>
      <c r="F171" s="11">
        <v>114.33</v>
      </c>
      <c r="G171" s="11">
        <v>116.6</v>
      </c>
      <c r="H171" s="11">
        <f>F171+G171</f>
        <v>230.93</v>
      </c>
      <c r="I171" s="20">
        <f>(F171+G171)/3</f>
        <v>76.9766666666667</v>
      </c>
      <c r="J171" s="11"/>
      <c r="K171" s="20">
        <f>I171+J171</f>
        <v>76.9766666666667</v>
      </c>
      <c r="L171" s="11">
        <v>71.4</v>
      </c>
      <c r="M171" s="20">
        <f>K171*0.5+L171*0.5</f>
        <v>74.1883333333333</v>
      </c>
      <c r="N171" s="11">
        <v>2</v>
      </c>
    </row>
    <row r="172" s="2" customFormat="1" ht="18" customHeight="1" spans="1:14">
      <c r="A172" s="11">
        <v>169</v>
      </c>
      <c r="B172" s="14"/>
      <c r="C172" s="13" t="s">
        <v>430</v>
      </c>
      <c r="D172" s="13" t="s">
        <v>431</v>
      </c>
      <c r="E172" s="13" t="s">
        <v>432</v>
      </c>
      <c r="F172" s="11">
        <v>92.51</v>
      </c>
      <c r="G172" s="11">
        <v>129.8</v>
      </c>
      <c r="H172" s="11">
        <f>F172+G172</f>
        <v>222.31</v>
      </c>
      <c r="I172" s="20">
        <f>(F172+G172)/3</f>
        <v>74.1033333333333</v>
      </c>
      <c r="J172" s="11"/>
      <c r="K172" s="20">
        <f>I172+J172</f>
        <v>74.1033333333333</v>
      </c>
      <c r="L172" s="11">
        <v>81.2</v>
      </c>
      <c r="M172" s="20">
        <f>K172*0.5+L172*0.5</f>
        <v>77.6516666666667</v>
      </c>
      <c r="N172" s="11">
        <v>1</v>
      </c>
    </row>
    <row r="173" s="2" customFormat="1" ht="18" customHeight="1" spans="1:14">
      <c r="A173" s="11">
        <v>170</v>
      </c>
      <c r="B173" s="14"/>
      <c r="C173" s="13" t="s">
        <v>433</v>
      </c>
      <c r="D173" s="13" t="s">
        <v>431</v>
      </c>
      <c r="E173" s="13" t="s">
        <v>434</v>
      </c>
      <c r="F173" s="11">
        <v>96.68</v>
      </c>
      <c r="G173" s="11">
        <v>118.6</v>
      </c>
      <c r="H173" s="11">
        <f>F173+G173</f>
        <v>215.28</v>
      </c>
      <c r="I173" s="20">
        <f>(F173+G173)/3</f>
        <v>71.76</v>
      </c>
      <c r="J173" s="11"/>
      <c r="K173" s="20">
        <f>I173+J173</f>
        <v>71.76</v>
      </c>
      <c r="L173" s="11">
        <v>78.8</v>
      </c>
      <c r="M173" s="20">
        <f>K173*0.5+L173*0.5</f>
        <v>75.28</v>
      </c>
      <c r="N173" s="11">
        <v>2</v>
      </c>
    </row>
    <row r="174" s="2" customFormat="1" ht="18" customHeight="1" spans="1:14">
      <c r="A174" s="11">
        <v>171</v>
      </c>
      <c r="B174" s="14"/>
      <c r="C174" s="13" t="s">
        <v>435</v>
      </c>
      <c r="D174" s="13" t="s">
        <v>431</v>
      </c>
      <c r="E174" s="13" t="s">
        <v>436</v>
      </c>
      <c r="F174" s="11">
        <v>108.03</v>
      </c>
      <c r="G174" s="11">
        <v>103</v>
      </c>
      <c r="H174" s="11">
        <f>F174+G174</f>
        <v>211.03</v>
      </c>
      <c r="I174" s="20">
        <f>(F174+G174)/3</f>
        <v>70.3433333333333</v>
      </c>
      <c r="J174" s="11"/>
      <c r="K174" s="20">
        <f>I174+J174</f>
        <v>70.3433333333333</v>
      </c>
      <c r="L174" s="11">
        <v>78.2</v>
      </c>
      <c r="M174" s="20">
        <f>K174*0.5+L174*0.5</f>
        <v>74.2716666666667</v>
      </c>
      <c r="N174" s="11">
        <v>3</v>
      </c>
    </row>
    <row r="175" s="2" customFormat="1" ht="18" customHeight="1" spans="1:14">
      <c r="A175" s="11">
        <v>172</v>
      </c>
      <c r="B175" s="14"/>
      <c r="C175" s="13" t="s">
        <v>437</v>
      </c>
      <c r="D175" s="13" t="s">
        <v>438</v>
      </c>
      <c r="E175" s="13" t="s">
        <v>439</v>
      </c>
      <c r="F175" s="11">
        <v>74.1</v>
      </c>
      <c r="G175" s="11">
        <v>125.6</v>
      </c>
      <c r="H175" s="11">
        <f t="shared" ref="H175:H186" si="24">F175+G175</f>
        <v>199.7</v>
      </c>
      <c r="I175" s="20">
        <f t="shared" ref="I175:I186" si="25">(F175+G175)/3</f>
        <v>66.5666666666667</v>
      </c>
      <c r="J175" s="11"/>
      <c r="K175" s="20">
        <f t="shared" ref="K175:K186" si="26">I175+J175</f>
        <v>66.5666666666667</v>
      </c>
      <c r="L175" s="11">
        <v>84.8</v>
      </c>
      <c r="M175" s="20">
        <f t="shared" ref="M175:M186" si="27">K175*0.5+L175*0.5</f>
        <v>75.6833333333333</v>
      </c>
      <c r="N175" s="11">
        <v>1</v>
      </c>
    </row>
    <row r="176" s="2" customFormat="1" ht="18" customHeight="1" spans="1:14">
      <c r="A176" s="11">
        <v>173</v>
      </c>
      <c r="B176" s="14"/>
      <c r="C176" s="13" t="s">
        <v>440</v>
      </c>
      <c r="D176" s="13" t="s">
        <v>438</v>
      </c>
      <c r="E176" s="13" t="s">
        <v>441</v>
      </c>
      <c r="F176" s="11">
        <v>94.39</v>
      </c>
      <c r="G176" s="11">
        <v>115.6</v>
      </c>
      <c r="H176" s="11">
        <f t="shared" si="24"/>
        <v>209.99</v>
      </c>
      <c r="I176" s="20">
        <f t="shared" si="25"/>
        <v>69.9966666666667</v>
      </c>
      <c r="J176" s="11"/>
      <c r="K176" s="20">
        <f t="shared" si="26"/>
        <v>69.9966666666667</v>
      </c>
      <c r="L176" s="11">
        <v>79.8</v>
      </c>
      <c r="M176" s="20">
        <f t="shared" si="27"/>
        <v>74.8983333333333</v>
      </c>
      <c r="N176" s="11">
        <v>2</v>
      </c>
    </row>
    <row r="177" s="2" customFormat="1" ht="18" customHeight="1" spans="1:14">
      <c r="A177" s="11">
        <v>174</v>
      </c>
      <c r="B177" s="14"/>
      <c r="C177" s="13" t="s">
        <v>442</v>
      </c>
      <c r="D177" s="13" t="s">
        <v>438</v>
      </c>
      <c r="E177" s="13" t="s">
        <v>443</v>
      </c>
      <c r="F177" s="11">
        <v>88.08</v>
      </c>
      <c r="G177" s="11">
        <v>114</v>
      </c>
      <c r="H177" s="11">
        <f t="shared" si="24"/>
        <v>202.08</v>
      </c>
      <c r="I177" s="20">
        <f t="shared" si="25"/>
        <v>67.36</v>
      </c>
      <c r="J177" s="11"/>
      <c r="K177" s="20">
        <f t="shared" si="26"/>
        <v>67.36</v>
      </c>
      <c r="L177" s="11">
        <v>81.8</v>
      </c>
      <c r="M177" s="20">
        <f t="shared" si="27"/>
        <v>74.58</v>
      </c>
      <c r="N177" s="11">
        <v>3</v>
      </c>
    </row>
    <row r="178" s="2" customFormat="1" ht="18" customHeight="1" spans="1:14">
      <c r="A178" s="11">
        <v>175</v>
      </c>
      <c r="B178" s="14"/>
      <c r="C178" s="13" t="s">
        <v>444</v>
      </c>
      <c r="D178" s="13" t="s">
        <v>438</v>
      </c>
      <c r="E178" s="13" t="s">
        <v>445</v>
      </c>
      <c r="F178" s="11">
        <v>82.98</v>
      </c>
      <c r="G178" s="11">
        <v>110.8</v>
      </c>
      <c r="H178" s="11">
        <f t="shared" si="24"/>
        <v>193.78</v>
      </c>
      <c r="I178" s="20">
        <f t="shared" si="25"/>
        <v>64.5933333333333</v>
      </c>
      <c r="J178" s="11"/>
      <c r="K178" s="20">
        <f t="shared" si="26"/>
        <v>64.5933333333333</v>
      </c>
      <c r="L178" s="11">
        <v>82</v>
      </c>
      <c r="M178" s="20">
        <f t="shared" si="27"/>
        <v>73.2966666666667</v>
      </c>
      <c r="N178" s="11">
        <v>4</v>
      </c>
    </row>
    <row r="179" s="2" customFormat="1" ht="18" customHeight="1" spans="1:14">
      <c r="A179" s="11">
        <v>176</v>
      </c>
      <c r="B179" s="14"/>
      <c r="C179" s="13" t="s">
        <v>446</v>
      </c>
      <c r="D179" s="13" t="s">
        <v>438</v>
      </c>
      <c r="E179" s="13" t="s">
        <v>447</v>
      </c>
      <c r="F179" s="11">
        <v>89.65</v>
      </c>
      <c r="G179" s="11">
        <v>120.6</v>
      </c>
      <c r="H179" s="11">
        <f t="shared" si="24"/>
        <v>210.25</v>
      </c>
      <c r="I179" s="20">
        <f t="shared" si="25"/>
        <v>70.0833333333333</v>
      </c>
      <c r="J179" s="11"/>
      <c r="K179" s="20">
        <f t="shared" si="26"/>
        <v>70.0833333333333</v>
      </c>
      <c r="L179" s="11">
        <v>73</v>
      </c>
      <c r="M179" s="20">
        <f t="shared" si="27"/>
        <v>71.5416666666667</v>
      </c>
      <c r="N179" s="11">
        <v>5</v>
      </c>
    </row>
    <row r="180" s="2" customFormat="1" ht="18" customHeight="1" spans="1:14">
      <c r="A180" s="11">
        <v>177</v>
      </c>
      <c r="B180" s="14"/>
      <c r="C180" s="13" t="s">
        <v>448</v>
      </c>
      <c r="D180" s="13" t="s">
        <v>438</v>
      </c>
      <c r="E180" s="13" t="s">
        <v>449</v>
      </c>
      <c r="F180" s="11">
        <v>90.97</v>
      </c>
      <c r="G180" s="11">
        <v>114.2</v>
      </c>
      <c r="H180" s="11">
        <f t="shared" si="24"/>
        <v>205.17</v>
      </c>
      <c r="I180" s="20">
        <f t="shared" si="25"/>
        <v>68.39</v>
      </c>
      <c r="J180" s="11"/>
      <c r="K180" s="20">
        <f t="shared" si="26"/>
        <v>68.39</v>
      </c>
      <c r="L180" s="11">
        <v>73.8</v>
      </c>
      <c r="M180" s="20">
        <f t="shared" si="27"/>
        <v>71.095</v>
      </c>
      <c r="N180" s="11">
        <v>6</v>
      </c>
    </row>
    <row r="181" s="2" customFormat="1" ht="18" customHeight="1" spans="1:14">
      <c r="A181" s="11">
        <v>178</v>
      </c>
      <c r="B181" s="14"/>
      <c r="C181" s="13" t="s">
        <v>450</v>
      </c>
      <c r="D181" s="13" t="s">
        <v>438</v>
      </c>
      <c r="E181" s="13" t="s">
        <v>451</v>
      </c>
      <c r="F181" s="11">
        <v>90.8</v>
      </c>
      <c r="G181" s="11">
        <v>111.6</v>
      </c>
      <c r="H181" s="11">
        <f t="shared" si="24"/>
        <v>202.4</v>
      </c>
      <c r="I181" s="20">
        <f t="shared" si="25"/>
        <v>67.4666666666667</v>
      </c>
      <c r="J181" s="11"/>
      <c r="K181" s="20">
        <f t="shared" si="26"/>
        <v>67.4666666666667</v>
      </c>
      <c r="L181" s="11">
        <v>74</v>
      </c>
      <c r="M181" s="20">
        <f t="shared" si="27"/>
        <v>70.7333333333333</v>
      </c>
      <c r="N181" s="11">
        <v>7</v>
      </c>
    </row>
    <row r="182" s="2" customFormat="1" ht="18" customHeight="1" spans="1:14">
      <c r="A182" s="11">
        <v>179</v>
      </c>
      <c r="B182" s="14"/>
      <c r="C182" s="13" t="s">
        <v>452</v>
      </c>
      <c r="D182" s="13" t="s">
        <v>438</v>
      </c>
      <c r="E182" s="13" t="s">
        <v>453</v>
      </c>
      <c r="F182" s="11">
        <v>90.3</v>
      </c>
      <c r="G182" s="11">
        <v>109.4</v>
      </c>
      <c r="H182" s="11">
        <f t="shared" si="24"/>
        <v>199.7</v>
      </c>
      <c r="I182" s="20">
        <f t="shared" si="25"/>
        <v>66.5666666666667</v>
      </c>
      <c r="J182" s="11"/>
      <c r="K182" s="20">
        <f t="shared" si="26"/>
        <v>66.5666666666667</v>
      </c>
      <c r="L182" s="11">
        <v>73.8</v>
      </c>
      <c r="M182" s="20">
        <f t="shared" si="27"/>
        <v>70.1833333333333</v>
      </c>
      <c r="N182" s="11">
        <v>8</v>
      </c>
    </row>
    <row r="183" s="2" customFormat="1" ht="18" customHeight="1" spans="1:14">
      <c r="A183" s="11">
        <v>180</v>
      </c>
      <c r="B183" s="14"/>
      <c r="C183" s="13" t="s">
        <v>454</v>
      </c>
      <c r="D183" s="13" t="s">
        <v>438</v>
      </c>
      <c r="E183" s="13" t="s">
        <v>455</v>
      </c>
      <c r="F183" s="11">
        <v>82.81</v>
      </c>
      <c r="G183" s="11">
        <v>108.4</v>
      </c>
      <c r="H183" s="11">
        <f t="shared" si="24"/>
        <v>191.21</v>
      </c>
      <c r="I183" s="20">
        <f t="shared" si="25"/>
        <v>63.7366666666667</v>
      </c>
      <c r="J183" s="11"/>
      <c r="K183" s="20">
        <f t="shared" si="26"/>
        <v>63.7366666666667</v>
      </c>
      <c r="L183" s="11">
        <v>76.4</v>
      </c>
      <c r="M183" s="20">
        <f t="shared" si="27"/>
        <v>70.0683333333333</v>
      </c>
      <c r="N183" s="11">
        <v>9</v>
      </c>
    </row>
    <row r="184" s="2" customFormat="1" ht="18" customHeight="1" spans="1:14">
      <c r="A184" s="11">
        <v>181</v>
      </c>
      <c r="B184" s="14"/>
      <c r="C184" s="13" t="s">
        <v>456</v>
      </c>
      <c r="D184" s="13" t="s">
        <v>438</v>
      </c>
      <c r="E184" s="13" t="s">
        <v>457</v>
      </c>
      <c r="F184" s="11">
        <v>83.39</v>
      </c>
      <c r="G184" s="11">
        <v>105.8</v>
      </c>
      <c r="H184" s="11">
        <f t="shared" si="24"/>
        <v>189.19</v>
      </c>
      <c r="I184" s="20">
        <f t="shared" si="25"/>
        <v>63.0633333333333</v>
      </c>
      <c r="J184" s="11"/>
      <c r="K184" s="20">
        <f t="shared" si="26"/>
        <v>63.0633333333333</v>
      </c>
      <c r="L184" s="11">
        <v>74.4</v>
      </c>
      <c r="M184" s="20">
        <f t="shared" si="27"/>
        <v>68.7316666666667</v>
      </c>
      <c r="N184" s="11">
        <v>10</v>
      </c>
    </row>
    <row r="185" s="2" customFormat="1" ht="18" customHeight="1" spans="1:14">
      <c r="A185" s="11">
        <v>182</v>
      </c>
      <c r="B185" s="14"/>
      <c r="C185" s="13" t="s">
        <v>458</v>
      </c>
      <c r="D185" s="13" t="s">
        <v>438</v>
      </c>
      <c r="E185" s="13" t="s">
        <v>459</v>
      </c>
      <c r="F185" s="11">
        <v>88.28</v>
      </c>
      <c r="G185" s="11">
        <v>107.2</v>
      </c>
      <c r="H185" s="11">
        <f t="shared" si="24"/>
        <v>195.48</v>
      </c>
      <c r="I185" s="20">
        <f t="shared" si="25"/>
        <v>65.16</v>
      </c>
      <c r="J185" s="11"/>
      <c r="K185" s="20">
        <f t="shared" si="26"/>
        <v>65.16</v>
      </c>
      <c r="L185" s="11">
        <v>67.8</v>
      </c>
      <c r="M185" s="20">
        <f t="shared" si="27"/>
        <v>66.48</v>
      </c>
      <c r="N185" s="11">
        <v>11</v>
      </c>
    </row>
    <row r="186" s="2" customFormat="1" ht="18" customHeight="1" spans="1:14">
      <c r="A186" s="11">
        <v>183</v>
      </c>
      <c r="B186" s="14"/>
      <c r="C186" s="13" t="s">
        <v>460</v>
      </c>
      <c r="D186" s="13" t="s">
        <v>438</v>
      </c>
      <c r="E186" s="13" t="s">
        <v>461</v>
      </c>
      <c r="F186" s="11">
        <v>88.25</v>
      </c>
      <c r="G186" s="11">
        <v>100.4</v>
      </c>
      <c r="H186" s="11">
        <f t="shared" si="24"/>
        <v>188.65</v>
      </c>
      <c r="I186" s="20">
        <f t="shared" si="25"/>
        <v>62.8833333333333</v>
      </c>
      <c r="J186" s="11"/>
      <c r="K186" s="20">
        <f t="shared" si="26"/>
        <v>62.8833333333333</v>
      </c>
      <c r="L186" s="11">
        <v>69.8</v>
      </c>
      <c r="M186" s="20">
        <f t="shared" si="27"/>
        <v>66.3416666666667</v>
      </c>
      <c r="N186" s="11">
        <v>12</v>
      </c>
    </row>
    <row r="187" s="2" customFormat="1" ht="18" customHeight="1" spans="1:14">
      <c r="A187" s="11">
        <v>184</v>
      </c>
      <c r="B187" s="14"/>
      <c r="C187" s="13" t="s">
        <v>462</v>
      </c>
      <c r="D187" s="13" t="s">
        <v>463</v>
      </c>
      <c r="E187" s="13" t="s">
        <v>464</v>
      </c>
      <c r="F187" s="11">
        <v>109.53</v>
      </c>
      <c r="G187" s="11">
        <v>112.4</v>
      </c>
      <c r="H187" s="11">
        <f t="shared" ref="H187:H210" si="28">F187+G187</f>
        <v>221.93</v>
      </c>
      <c r="I187" s="20">
        <f t="shared" ref="I187:I210" si="29">(F187+G187)/3</f>
        <v>73.9766666666667</v>
      </c>
      <c r="J187" s="11">
        <v>5</v>
      </c>
      <c r="K187" s="20">
        <f t="shared" ref="K187:K210" si="30">I187+J187</f>
        <v>78.9766666666667</v>
      </c>
      <c r="L187" s="11">
        <v>80.8</v>
      </c>
      <c r="M187" s="20">
        <f t="shared" ref="M187:M210" si="31">K187*0.5+L187*0.5</f>
        <v>79.8883333333333</v>
      </c>
      <c r="N187" s="11">
        <v>1</v>
      </c>
    </row>
    <row r="188" s="2" customFormat="1" ht="18" customHeight="1" spans="1:14">
      <c r="A188" s="11">
        <v>185</v>
      </c>
      <c r="B188" s="14"/>
      <c r="C188" s="13" t="s">
        <v>465</v>
      </c>
      <c r="D188" s="13" t="s">
        <v>463</v>
      </c>
      <c r="E188" s="13" t="s">
        <v>466</v>
      </c>
      <c r="F188" s="11">
        <v>111.31</v>
      </c>
      <c r="G188" s="11">
        <v>128.2</v>
      </c>
      <c r="H188" s="11">
        <f t="shared" si="28"/>
        <v>239.51</v>
      </c>
      <c r="I188" s="20">
        <f t="shared" si="29"/>
        <v>79.8366666666667</v>
      </c>
      <c r="J188" s="11"/>
      <c r="K188" s="20">
        <f t="shared" si="30"/>
        <v>79.8366666666667</v>
      </c>
      <c r="L188" s="11">
        <v>79.6</v>
      </c>
      <c r="M188" s="20">
        <f t="shared" si="31"/>
        <v>79.7183333333333</v>
      </c>
      <c r="N188" s="11">
        <v>2</v>
      </c>
    </row>
    <row r="189" s="2" customFormat="1" ht="18" customHeight="1" spans="1:14">
      <c r="A189" s="11">
        <v>186</v>
      </c>
      <c r="B189" s="14"/>
      <c r="C189" s="13" t="s">
        <v>467</v>
      </c>
      <c r="D189" s="13" t="s">
        <v>463</v>
      </c>
      <c r="E189" s="13" t="s">
        <v>468</v>
      </c>
      <c r="F189" s="11">
        <v>105.47</v>
      </c>
      <c r="G189" s="11">
        <v>118.2</v>
      </c>
      <c r="H189" s="11">
        <f t="shared" si="28"/>
        <v>223.67</v>
      </c>
      <c r="I189" s="20">
        <f t="shared" si="29"/>
        <v>74.5566666666667</v>
      </c>
      <c r="J189" s="11"/>
      <c r="K189" s="20">
        <f t="shared" si="30"/>
        <v>74.5566666666667</v>
      </c>
      <c r="L189" s="11">
        <v>79.8</v>
      </c>
      <c r="M189" s="20">
        <f t="shared" si="31"/>
        <v>77.1783333333333</v>
      </c>
      <c r="N189" s="11">
        <v>3</v>
      </c>
    </row>
    <row r="190" s="2" customFormat="1" ht="18" customHeight="1" spans="1:14">
      <c r="A190" s="11">
        <v>187</v>
      </c>
      <c r="B190" s="14"/>
      <c r="C190" s="13" t="s">
        <v>469</v>
      </c>
      <c r="D190" s="13" t="s">
        <v>463</v>
      </c>
      <c r="E190" s="13" t="s">
        <v>470</v>
      </c>
      <c r="F190" s="11">
        <v>111.76</v>
      </c>
      <c r="G190" s="11">
        <v>121</v>
      </c>
      <c r="H190" s="11">
        <f t="shared" si="28"/>
        <v>232.76</v>
      </c>
      <c r="I190" s="20">
        <f t="shared" si="29"/>
        <v>77.5866666666667</v>
      </c>
      <c r="J190" s="11"/>
      <c r="K190" s="20">
        <f t="shared" si="30"/>
        <v>77.5866666666667</v>
      </c>
      <c r="L190" s="11">
        <v>76.5</v>
      </c>
      <c r="M190" s="20">
        <f t="shared" si="31"/>
        <v>77.0433333333333</v>
      </c>
      <c r="N190" s="11">
        <v>4</v>
      </c>
    </row>
    <row r="191" s="2" customFormat="1" ht="18" customHeight="1" spans="1:14">
      <c r="A191" s="11">
        <v>188</v>
      </c>
      <c r="B191" s="14"/>
      <c r="C191" s="13" t="s">
        <v>471</v>
      </c>
      <c r="D191" s="13" t="s">
        <v>463</v>
      </c>
      <c r="E191" s="13" t="s">
        <v>472</v>
      </c>
      <c r="F191" s="11">
        <v>96.79</v>
      </c>
      <c r="G191" s="11">
        <v>121.6</v>
      </c>
      <c r="H191" s="11">
        <f t="shared" si="28"/>
        <v>218.39</v>
      </c>
      <c r="I191" s="20">
        <f t="shared" si="29"/>
        <v>72.7966666666667</v>
      </c>
      <c r="J191" s="11"/>
      <c r="K191" s="20">
        <f t="shared" si="30"/>
        <v>72.7966666666667</v>
      </c>
      <c r="L191" s="11">
        <v>79.2</v>
      </c>
      <c r="M191" s="20">
        <f t="shared" si="31"/>
        <v>75.9983333333333</v>
      </c>
      <c r="N191" s="11">
        <v>5</v>
      </c>
    </row>
    <row r="192" s="2" customFormat="1" ht="18" customHeight="1" spans="1:14">
      <c r="A192" s="11">
        <v>189</v>
      </c>
      <c r="B192" s="14"/>
      <c r="C192" s="13" t="s">
        <v>473</v>
      </c>
      <c r="D192" s="13" t="s">
        <v>463</v>
      </c>
      <c r="E192" s="13" t="s">
        <v>474</v>
      </c>
      <c r="F192" s="11">
        <v>90.98</v>
      </c>
      <c r="G192" s="11">
        <v>122.8</v>
      </c>
      <c r="H192" s="11">
        <f t="shared" si="28"/>
        <v>213.78</v>
      </c>
      <c r="I192" s="20">
        <f t="shared" si="29"/>
        <v>71.26</v>
      </c>
      <c r="J192" s="11"/>
      <c r="K192" s="20">
        <f t="shared" si="30"/>
        <v>71.26</v>
      </c>
      <c r="L192" s="11">
        <v>80.3</v>
      </c>
      <c r="M192" s="20">
        <f t="shared" si="31"/>
        <v>75.78</v>
      </c>
      <c r="N192" s="11">
        <v>6</v>
      </c>
    </row>
    <row r="193" s="2" customFormat="1" ht="18" customHeight="1" spans="1:14">
      <c r="A193" s="11">
        <v>190</v>
      </c>
      <c r="B193" s="14"/>
      <c r="C193" s="13" t="s">
        <v>475</v>
      </c>
      <c r="D193" s="13" t="s">
        <v>463</v>
      </c>
      <c r="E193" s="13" t="s">
        <v>476</v>
      </c>
      <c r="F193" s="11">
        <v>96.95</v>
      </c>
      <c r="G193" s="11">
        <v>115</v>
      </c>
      <c r="H193" s="11">
        <f t="shared" si="28"/>
        <v>211.95</v>
      </c>
      <c r="I193" s="20">
        <f t="shared" si="29"/>
        <v>70.65</v>
      </c>
      <c r="J193" s="11"/>
      <c r="K193" s="20">
        <f t="shared" si="30"/>
        <v>70.65</v>
      </c>
      <c r="L193" s="11">
        <v>80.2</v>
      </c>
      <c r="M193" s="20">
        <f t="shared" si="31"/>
        <v>75.425</v>
      </c>
      <c r="N193" s="11">
        <v>7</v>
      </c>
    </row>
    <row r="194" s="2" customFormat="1" ht="18" customHeight="1" spans="1:14">
      <c r="A194" s="11">
        <v>191</v>
      </c>
      <c r="B194" s="14"/>
      <c r="C194" s="13" t="s">
        <v>477</v>
      </c>
      <c r="D194" s="13" t="s">
        <v>463</v>
      </c>
      <c r="E194" s="13" t="s">
        <v>478</v>
      </c>
      <c r="F194" s="11">
        <v>91.43</v>
      </c>
      <c r="G194" s="11">
        <v>124</v>
      </c>
      <c r="H194" s="11">
        <f t="shared" si="28"/>
        <v>215.43</v>
      </c>
      <c r="I194" s="20">
        <f t="shared" si="29"/>
        <v>71.81</v>
      </c>
      <c r="J194" s="11"/>
      <c r="K194" s="20">
        <f t="shared" si="30"/>
        <v>71.81</v>
      </c>
      <c r="L194" s="11">
        <v>79</v>
      </c>
      <c r="M194" s="20">
        <f t="shared" si="31"/>
        <v>75.405</v>
      </c>
      <c r="N194" s="11">
        <v>8</v>
      </c>
    </row>
    <row r="195" s="2" customFormat="1" ht="18" customHeight="1" spans="1:14">
      <c r="A195" s="11">
        <v>192</v>
      </c>
      <c r="B195" s="14"/>
      <c r="C195" s="13" t="s">
        <v>479</v>
      </c>
      <c r="D195" s="13" t="s">
        <v>463</v>
      </c>
      <c r="E195" s="13" t="s">
        <v>480</v>
      </c>
      <c r="F195" s="11">
        <v>102.46</v>
      </c>
      <c r="G195" s="11">
        <v>114</v>
      </c>
      <c r="H195" s="11">
        <f t="shared" si="28"/>
        <v>216.46</v>
      </c>
      <c r="I195" s="20">
        <f t="shared" si="29"/>
        <v>72.1533333333333</v>
      </c>
      <c r="J195" s="11"/>
      <c r="K195" s="20">
        <f t="shared" si="30"/>
        <v>72.1533333333333</v>
      </c>
      <c r="L195" s="11">
        <v>77.7</v>
      </c>
      <c r="M195" s="20">
        <f t="shared" si="31"/>
        <v>74.9266666666667</v>
      </c>
      <c r="N195" s="11">
        <v>9</v>
      </c>
    </row>
    <row r="196" s="2" customFormat="1" ht="18" customHeight="1" spans="1:14">
      <c r="A196" s="11">
        <v>193</v>
      </c>
      <c r="B196" s="14"/>
      <c r="C196" s="13" t="s">
        <v>481</v>
      </c>
      <c r="D196" s="13" t="s">
        <v>463</v>
      </c>
      <c r="E196" s="13" t="s">
        <v>482</v>
      </c>
      <c r="F196" s="11">
        <v>85.39</v>
      </c>
      <c r="G196" s="11">
        <v>124.2</v>
      </c>
      <c r="H196" s="11">
        <f t="shared" si="28"/>
        <v>209.59</v>
      </c>
      <c r="I196" s="20">
        <f t="shared" si="29"/>
        <v>69.8633333333333</v>
      </c>
      <c r="J196" s="11"/>
      <c r="K196" s="20">
        <f t="shared" si="30"/>
        <v>69.8633333333333</v>
      </c>
      <c r="L196" s="11">
        <v>78</v>
      </c>
      <c r="M196" s="20">
        <f t="shared" si="31"/>
        <v>73.9316666666667</v>
      </c>
      <c r="N196" s="11">
        <v>10</v>
      </c>
    </row>
    <row r="197" s="2" customFormat="1" ht="18" customHeight="1" spans="1:14">
      <c r="A197" s="11">
        <v>194</v>
      </c>
      <c r="B197" s="14"/>
      <c r="C197" s="13" t="s">
        <v>483</v>
      </c>
      <c r="D197" s="13" t="s">
        <v>463</v>
      </c>
      <c r="E197" s="13" t="s">
        <v>484</v>
      </c>
      <c r="F197" s="11">
        <v>110.51</v>
      </c>
      <c r="G197" s="11">
        <v>111</v>
      </c>
      <c r="H197" s="11">
        <f t="shared" si="28"/>
        <v>221.51</v>
      </c>
      <c r="I197" s="20">
        <f t="shared" si="29"/>
        <v>73.8366666666667</v>
      </c>
      <c r="J197" s="11"/>
      <c r="K197" s="20">
        <f t="shared" si="30"/>
        <v>73.8366666666667</v>
      </c>
      <c r="L197" s="11">
        <v>74</v>
      </c>
      <c r="M197" s="20">
        <f t="shared" si="31"/>
        <v>73.9183333333333</v>
      </c>
      <c r="N197" s="11">
        <v>11</v>
      </c>
    </row>
    <row r="198" s="2" customFormat="1" ht="18" customHeight="1" spans="1:14">
      <c r="A198" s="11">
        <v>195</v>
      </c>
      <c r="B198" s="14"/>
      <c r="C198" s="13" t="s">
        <v>485</v>
      </c>
      <c r="D198" s="13" t="s">
        <v>463</v>
      </c>
      <c r="E198" s="13" t="s">
        <v>486</v>
      </c>
      <c r="F198" s="11">
        <v>86.16</v>
      </c>
      <c r="G198" s="11">
        <v>115.6</v>
      </c>
      <c r="H198" s="11">
        <f t="shared" si="28"/>
        <v>201.76</v>
      </c>
      <c r="I198" s="20">
        <f t="shared" si="29"/>
        <v>67.2533333333333</v>
      </c>
      <c r="J198" s="11"/>
      <c r="K198" s="20">
        <f t="shared" si="30"/>
        <v>67.2533333333333</v>
      </c>
      <c r="L198" s="11">
        <v>80.2</v>
      </c>
      <c r="M198" s="20">
        <f t="shared" si="31"/>
        <v>73.7266666666667</v>
      </c>
      <c r="N198" s="11">
        <v>12</v>
      </c>
    </row>
    <row r="199" s="2" customFormat="1" ht="18" customHeight="1" spans="1:14">
      <c r="A199" s="11">
        <v>196</v>
      </c>
      <c r="B199" s="14"/>
      <c r="C199" s="13" t="s">
        <v>487</v>
      </c>
      <c r="D199" s="13" t="s">
        <v>463</v>
      </c>
      <c r="E199" s="13" t="s">
        <v>488</v>
      </c>
      <c r="F199" s="11">
        <v>101.41</v>
      </c>
      <c r="G199" s="11">
        <v>110.2</v>
      </c>
      <c r="H199" s="11">
        <f t="shared" si="28"/>
        <v>211.61</v>
      </c>
      <c r="I199" s="20">
        <f t="shared" si="29"/>
        <v>70.5366666666667</v>
      </c>
      <c r="J199" s="11"/>
      <c r="K199" s="20">
        <f t="shared" si="30"/>
        <v>70.5366666666667</v>
      </c>
      <c r="L199" s="11">
        <v>76.6</v>
      </c>
      <c r="M199" s="20">
        <f t="shared" si="31"/>
        <v>73.5683333333333</v>
      </c>
      <c r="N199" s="11">
        <v>13</v>
      </c>
    </row>
    <row r="200" s="2" customFormat="1" ht="18" customHeight="1" spans="1:14">
      <c r="A200" s="11">
        <v>197</v>
      </c>
      <c r="B200" s="14"/>
      <c r="C200" s="13" t="s">
        <v>489</v>
      </c>
      <c r="D200" s="13" t="s">
        <v>463</v>
      </c>
      <c r="E200" s="13" t="s">
        <v>490</v>
      </c>
      <c r="F200" s="11">
        <v>85.58</v>
      </c>
      <c r="G200" s="11">
        <v>123</v>
      </c>
      <c r="H200" s="11">
        <f t="shared" si="28"/>
        <v>208.58</v>
      </c>
      <c r="I200" s="20">
        <f t="shared" si="29"/>
        <v>69.5266666666667</v>
      </c>
      <c r="J200" s="11"/>
      <c r="K200" s="20">
        <f t="shared" si="30"/>
        <v>69.5266666666667</v>
      </c>
      <c r="L200" s="11">
        <v>77.1</v>
      </c>
      <c r="M200" s="20">
        <f t="shared" si="31"/>
        <v>73.3133333333333</v>
      </c>
      <c r="N200" s="11">
        <v>14</v>
      </c>
    </row>
    <row r="201" s="2" customFormat="1" ht="18" customHeight="1" spans="1:14">
      <c r="A201" s="11">
        <v>198</v>
      </c>
      <c r="B201" s="14"/>
      <c r="C201" s="13" t="s">
        <v>491</v>
      </c>
      <c r="D201" s="13" t="s">
        <v>463</v>
      </c>
      <c r="E201" s="13" t="s">
        <v>492</v>
      </c>
      <c r="F201" s="11">
        <v>93.92</v>
      </c>
      <c r="G201" s="11">
        <v>122.4</v>
      </c>
      <c r="H201" s="11">
        <f t="shared" si="28"/>
        <v>216.32</v>
      </c>
      <c r="I201" s="20">
        <f t="shared" si="29"/>
        <v>72.1066666666667</v>
      </c>
      <c r="J201" s="11"/>
      <c r="K201" s="20">
        <f t="shared" si="30"/>
        <v>72.1066666666667</v>
      </c>
      <c r="L201" s="11">
        <v>72.4</v>
      </c>
      <c r="M201" s="20">
        <f t="shared" si="31"/>
        <v>72.2533333333333</v>
      </c>
      <c r="N201" s="11">
        <v>15</v>
      </c>
    </row>
    <row r="202" s="2" customFormat="1" ht="18" customHeight="1" spans="1:14">
      <c r="A202" s="11">
        <v>199</v>
      </c>
      <c r="B202" s="14"/>
      <c r="C202" s="23" t="s">
        <v>493</v>
      </c>
      <c r="D202" s="13" t="s">
        <v>463</v>
      </c>
      <c r="E202" s="13" t="s">
        <v>494</v>
      </c>
      <c r="F202" s="11">
        <v>81.39</v>
      </c>
      <c r="G202" s="11">
        <v>119.4</v>
      </c>
      <c r="H202" s="11">
        <f t="shared" si="28"/>
        <v>200.79</v>
      </c>
      <c r="I202" s="20">
        <f t="shared" si="29"/>
        <v>66.93</v>
      </c>
      <c r="J202" s="11"/>
      <c r="K202" s="20">
        <f t="shared" si="30"/>
        <v>66.93</v>
      </c>
      <c r="L202" s="24">
        <v>77.3</v>
      </c>
      <c r="M202" s="20">
        <f t="shared" si="31"/>
        <v>72.115</v>
      </c>
      <c r="N202" s="11">
        <v>16</v>
      </c>
    </row>
    <row r="203" s="2" customFormat="1" ht="18" customHeight="1" spans="1:14">
      <c r="A203" s="11">
        <v>200</v>
      </c>
      <c r="B203" s="14"/>
      <c r="C203" s="13" t="s">
        <v>495</v>
      </c>
      <c r="D203" s="13" t="s">
        <v>463</v>
      </c>
      <c r="E203" s="13" t="s">
        <v>496</v>
      </c>
      <c r="F203" s="11">
        <v>86.42</v>
      </c>
      <c r="G203" s="11">
        <v>119.4</v>
      </c>
      <c r="H203" s="11">
        <f t="shared" si="28"/>
        <v>205.82</v>
      </c>
      <c r="I203" s="20">
        <f t="shared" si="29"/>
        <v>68.6066666666667</v>
      </c>
      <c r="J203" s="11"/>
      <c r="K203" s="20">
        <f t="shared" si="30"/>
        <v>68.6066666666667</v>
      </c>
      <c r="L203" s="11">
        <v>74</v>
      </c>
      <c r="M203" s="20">
        <f t="shared" si="31"/>
        <v>71.3033333333333</v>
      </c>
      <c r="N203" s="11">
        <v>17</v>
      </c>
    </row>
    <row r="204" s="2" customFormat="1" ht="18" customHeight="1" spans="1:14">
      <c r="A204" s="11">
        <v>201</v>
      </c>
      <c r="B204" s="14"/>
      <c r="C204" s="13" t="s">
        <v>497</v>
      </c>
      <c r="D204" s="13" t="s">
        <v>463</v>
      </c>
      <c r="E204" s="13" t="s">
        <v>498</v>
      </c>
      <c r="F204" s="11">
        <v>94.62</v>
      </c>
      <c r="G204" s="11">
        <v>110.8</v>
      </c>
      <c r="H204" s="11">
        <f t="shared" si="28"/>
        <v>205.42</v>
      </c>
      <c r="I204" s="20">
        <f t="shared" si="29"/>
        <v>68.4733333333333</v>
      </c>
      <c r="J204" s="11"/>
      <c r="K204" s="20">
        <f t="shared" si="30"/>
        <v>68.4733333333333</v>
      </c>
      <c r="L204" s="11">
        <v>73.8</v>
      </c>
      <c r="M204" s="20">
        <f t="shared" si="31"/>
        <v>71.1366666666667</v>
      </c>
      <c r="N204" s="11">
        <v>18</v>
      </c>
    </row>
    <row r="205" s="2" customFormat="1" ht="15" customHeight="1" spans="1:14">
      <c r="A205" s="11">
        <v>202</v>
      </c>
      <c r="B205" s="14"/>
      <c r="C205" s="23" t="s">
        <v>499</v>
      </c>
      <c r="D205" s="13" t="s">
        <v>463</v>
      </c>
      <c r="E205" s="13" t="s">
        <v>500</v>
      </c>
      <c r="F205" s="11">
        <v>91.83</v>
      </c>
      <c r="G205" s="11">
        <v>110.2</v>
      </c>
      <c r="H205" s="11">
        <f t="shared" si="28"/>
        <v>202.03</v>
      </c>
      <c r="I205" s="20">
        <f t="shared" si="29"/>
        <v>67.3433333333333</v>
      </c>
      <c r="J205" s="11"/>
      <c r="K205" s="20">
        <f t="shared" si="30"/>
        <v>67.3433333333333</v>
      </c>
      <c r="L205" s="11">
        <v>71.8</v>
      </c>
      <c r="M205" s="20">
        <f t="shared" si="31"/>
        <v>69.5716666666667</v>
      </c>
      <c r="N205" s="11">
        <v>19</v>
      </c>
    </row>
    <row r="206" s="2" customFormat="1" ht="18" customHeight="1" spans="1:14">
      <c r="A206" s="11">
        <v>203</v>
      </c>
      <c r="B206" s="14"/>
      <c r="C206" s="13" t="s">
        <v>501</v>
      </c>
      <c r="D206" s="13" t="s">
        <v>463</v>
      </c>
      <c r="E206" s="13" t="s">
        <v>502</v>
      </c>
      <c r="F206" s="11">
        <v>105.09</v>
      </c>
      <c r="G206" s="11">
        <v>129</v>
      </c>
      <c r="H206" s="11">
        <f t="shared" si="28"/>
        <v>234.09</v>
      </c>
      <c r="I206" s="20">
        <f t="shared" si="29"/>
        <v>78.03</v>
      </c>
      <c r="J206" s="11"/>
      <c r="K206" s="20">
        <f t="shared" si="30"/>
        <v>78.03</v>
      </c>
      <c r="L206" s="11">
        <v>0</v>
      </c>
      <c r="M206" s="25" t="s">
        <v>256</v>
      </c>
      <c r="N206" s="11" t="s">
        <v>257</v>
      </c>
    </row>
    <row r="207" s="2" customFormat="1" ht="18" customHeight="1" spans="1:14">
      <c r="A207" s="11">
        <v>204</v>
      </c>
      <c r="B207" s="14"/>
      <c r="C207" s="13" t="s">
        <v>503</v>
      </c>
      <c r="D207" s="13" t="s">
        <v>463</v>
      </c>
      <c r="E207" s="13" t="s">
        <v>504</v>
      </c>
      <c r="F207" s="11">
        <v>94.53</v>
      </c>
      <c r="G207" s="11">
        <v>123.6</v>
      </c>
      <c r="H207" s="11">
        <f t="shared" si="28"/>
        <v>218.13</v>
      </c>
      <c r="I207" s="20">
        <f t="shared" si="29"/>
        <v>72.71</v>
      </c>
      <c r="J207" s="11"/>
      <c r="K207" s="20">
        <f t="shared" si="30"/>
        <v>72.71</v>
      </c>
      <c r="L207" s="11">
        <v>0</v>
      </c>
      <c r="M207" s="25" t="s">
        <v>256</v>
      </c>
      <c r="N207" s="11" t="s">
        <v>257</v>
      </c>
    </row>
    <row r="208" s="2" customFormat="1" ht="18" customHeight="1" spans="1:14">
      <c r="A208" s="11">
        <v>205</v>
      </c>
      <c r="B208" s="14"/>
      <c r="C208" s="13" t="s">
        <v>505</v>
      </c>
      <c r="D208" s="13" t="s">
        <v>463</v>
      </c>
      <c r="E208" s="13" t="s">
        <v>506</v>
      </c>
      <c r="F208" s="11">
        <v>101.72</v>
      </c>
      <c r="G208" s="11">
        <v>114.4</v>
      </c>
      <c r="H208" s="11">
        <f t="shared" si="28"/>
        <v>216.12</v>
      </c>
      <c r="I208" s="20">
        <f t="shared" si="29"/>
        <v>72.04</v>
      </c>
      <c r="J208" s="11"/>
      <c r="K208" s="20">
        <f t="shared" si="30"/>
        <v>72.04</v>
      </c>
      <c r="L208" s="11">
        <v>0</v>
      </c>
      <c r="M208" s="25" t="s">
        <v>256</v>
      </c>
      <c r="N208" s="11" t="s">
        <v>257</v>
      </c>
    </row>
    <row r="209" s="2" customFormat="1" ht="18" customHeight="1" spans="1:14">
      <c r="A209" s="11">
        <v>206</v>
      </c>
      <c r="B209" s="14"/>
      <c r="C209" s="13" t="s">
        <v>507</v>
      </c>
      <c r="D209" s="13" t="s">
        <v>463</v>
      </c>
      <c r="E209" s="13" t="s">
        <v>508</v>
      </c>
      <c r="F209" s="11">
        <v>93.59</v>
      </c>
      <c r="G209" s="11">
        <v>118.4</v>
      </c>
      <c r="H209" s="11">
        <f t="shared" si="28"/>
        <v>211.99</v>
      </c>
      <c r="I209" s="20">
        <f t="shared" si="29"/>
        <v>70.6633333333333</v>
      </c>
      <c r="J209" s="11"/>
      <c r="K209" s="20">
        <f t="shared" si="30"/>
        <v>70.6633333333333</v>
      </c>
      <c r="L209" s="11">
        <v>0</v>
      </c>
      <c r="M209" s="25" t="s">
        <v>256</v>
      </c>
      <c r="N209" s="11" t="s">
        <v>257</v>
      </c>
    </row>
    <row r="210" s="2" customFormat="1" ht="18" customHeight="1" spans="1:14">
      <c r="A210" s="11">
        <v>207</v>
      </c>
      <c r="B210" s="14"/>
      <c r="C210" s="13" t="s">
        <v>509</v>
      </c>
      <c r="D210" s="13" t="s">
        <v>463</v>
      </c>
      <c r="E210" s="13" t="s">
        <v>510</v>
      </c>
      <c r="F210" s="11">
        <v>97.7</v>
      </c>
      <c r="G210" s="11">
        <v>104.2</v>
      </c>
      <c r="H210" s="11">
        <f t="shared" si="28"/>
        <v>201.9</v>
      </c>
      <c r="I210" s="20">
        <f t="shared" si="29"/>
        <v>67.3</v>
      </c>
      <c r="J210" s="11"/>
      <c r="K210" s="20">
        <f t="shared" si="30"/>
        <v>67.3</v>
      </c>
      <c r="L210" s="11">
        <v>0</v>
      </c>
      <c r="M210" s="25" t="s">
        <v>256</v>
      </c>
      <c r="N210" s="11" t="s">
        <v>257</v>
      </c>
    </row>
    <row r="211" s="2" customFormat="1" ht="18" customHeight="1" spans="1:14">
      <c r="A211" s="11">
        <v>208</v>
      </c>
      <c r="B211" s="14"/>
      <c r="C211" s="13" t="s">
        <v>511</v>
      </c>
      <c r="D211" s="13" t="s">
        <v>512</v>
      </c>
      <c r="E211" s="13" t="s">
        <v>513</v>
      </c>
      <c r="F211" s="11">
        <v>102.92</v>
      </c>
      <c r="G211" s="11">
        <v>123.2</v>
      </c>
      <c r="H211" s="11">
        <f t="shared" ref="H211:H213" si="32">F211+G211</f>
        <v>226.12</v>
      </c>
      <c r="I211" s="20">
        <f>(F211+G211)/3</f>
        <v>75.3733333333333</v>
      </c>
      <c r="J211" s="11"/>
      <c r="K211" s="20">
        <f>I211+J211</f>
        <v>75.3733333333333</v>
      </c>
      <c r="L211" s="11">
        <v>78.5</v>
      </c>
      <c r="M211" s="20">
        <f>K211*0.5+L211*0.5</f>
        <v>76.9366666666667</v>
      </c>
      <c r="N211" s="11">
        <v>1</v>
      </c>
    </row>
    <row r="212" s="2" customFormat="1" ht="18" customHeight="1" spans="1:14">
      <c r="A212" s="11">
        <v>209</v>
      </c>
      <c r="B212" s="14"/>
      <c r="C212" s="13" t="s">
        <v>514</v>
      </c>
      <c r="D212" s="13" t="s">
        <v>512</v>
      </c>
      <c r="E212" s="13" t="s">
        <v>515</v>
      </c>
      <c r="F212" s="11">
        <v>101.5</v>
      </c>
      <c r="G212" s="11">
        <v>110</v>
      </c>
      <c r="H212" s="11">
        <f t="shared" si="32"/>
        <v>211.5</v>
      </c>
      <c r="I212" s="20">
        <f>(F212+G212)/3</f>
        <v>70.5</v>
      </c>
      <c r="J212" s="11"/>
      <c r="K212" s="20">
        <f>I212+J212</f>
        <v>70.5</v>
      </c>
      <c r="L212" s="11">
        <v>79.5</v>
      </c>
      <c r="M212" s="20">
        <f>K212*0.5+L212*0.5</f>
        <v>75</v>
      </c>
      <c r="N212" s="11">
        <v>2</v>
      </c>
    </row>
    <row r="213" s="2" customFormat="1" ht="18" customHeight="1" spans="1:14">
      <c r="A213" s="11">
        <v>210</v>
      </c>
      <c r="B213" s="14"/>
      <c r="C213" s="13" t="s">
        <v>516</v>
      </c>
      <c r="D213" s="13" t="s">
        <v>512</v>
      </c>
      <c r="E213" s="13" t="s">
        <v>517</v>
      </c>
      <c r="F213" s="11">
        <v>108.02</v>
      </c>
      <c r="G213" s="11">
        <v>103.4</v>
      </c>
      <c r="H213" s="11">
        <f t="shared" si="32"/>
        <v>211.42</v>
      </c>
      <c r="I213" s="20">
        <f>(F213+G213)/3</f>
        <v>70.4733333333333</v>
      </c>
      <c r="J213" s="11"/>
      <c r="K213" s="20">
        <f>I213+J213</f>
        <v>70.4733333333333</v>
      </c>
      <c r="L213" s="11">
        <v>78.4</v>
      </c>
      <c r="M213" s="20">
        <f>K213*0.5+L213*0.5</f>
        <v>74.4366666666667</v>
      </c>
      <c r="N213" s="11">
        <v>3</v>
      </c>
    </row>
    <row r="214" s="2" customFormat="1" ht="18" customHeight="1" spans="1:14">
      <c r="A214" s="11">
        <v>211</v>
      </c>
      <c r="B214" s="14"/>
      <c r="C214" s="13" t="s">
        <v>518</v>
      </c>
      <c r="D214" s="13" t="s">
        <v>519</v>
      </c>
      <c r="E214" s="13" t="s">
        <v>520</v>
      </c>
      <c r="F214" s="11">
        <v>108.18</v>
      </c>
      <c r="G214" s="11">
        <v>119.8</v>
      </c>
      <c r="H214" s="11">
        <f>F214+G214</f>
        <v>227.98</v>
      </c>
      <c r="I214" s="20">
        <f>(F214+G214)/3</f>
        <v>75.9933333333333</v>
      </c>
      <c r="J214" s="11"/>
      <c r="K214" s="20">
        <f>I214+J214</f>
        <v>75.9933333333333</v>
      </c>
      <c r="L214" s="11">
        <v>72</v>
      </c>
      <c r="M214" s="20">
        <f>K214*0.5+L214*0.5</f>
        <v>73.9966666666667</v>
      </c>
      <c r="N214" s="11">
        <v>1</v>
      </c>
    </row>
    <row r="215" s="2" customFormat="1" ht="18" customHeight="1" spans="1:14">
      <c r="A215" s="11">
        <v>212</v>
      </c>
      <c r="B215" s="14"/>
      <c r="C215" s="13" t="s">
        <v>521</v>
      </c>
      <c r="D215" s="13" t="s">
        <v>519</v>
      </c>
      <c r="E215" s="13" t="s">
        <v>522</v>
      </c>
      <c r="F215" s="11">
        <v>94.63</v>
      </c>
      <c r="G215" s="11">
        <v>116.8</v>
      </c>
      <c r="H215" s="11">
        <f>F215+G215</f>
        <v>211.43</v>
      </c>
      <c r="I215" s="20">
        <f>(F215+G215)/3</f>
        <v>70.4766666666667</v>
      </c>
      <c r="J215" s="11"/>
      <c r="K215" s="20">
        <f>I215+J215</f>
        <v>70.4766666666667</v>
      </c>
      <c r="L215" s="11">
        <v>75.6</v>
      </c>
      <c r="M215" s="20">
        <f>K215*0.5+L215*0.5</f>
        <v>73.0383333333333</v>
      </c>
      <c r="N215" s="11">
        <v>2</v>
      </c>
    </row>
    <row r="216" s="2" customFormat="1" ht="18" customHeight="1" spans="1:14">
      <c r="A216" s="11">
        <v>213</v>
      </c>
      <c r="B216" s="14"/>
      <c r="C216" s="13" t="s">
        <v>523</v>
      </c>
      <c r="D216" s="13" t="s">
        <v>519</v>
      </c>
      <c r="E216" s="13" t="s">
        <v>524</v>
      </c>
      <c r="F216" s="11">
        <v>91.45</v>
      </c>
      <c r="G216" s="11">
        <v>107</v>
      </c>
      <c r="H216" s="11">
        <f>F216+G216</f>
        <v>198.45</v>
      </c>
      <c r="I216" s="20">
        <f>(F216+G216)/3</f>
        <v>66.15</v>
      </c>
      <c r="J216" s="11"/>
      <c r="K216" s="20">
        <f>I216+J216</f>
        <v>66.15</v>
      </c>
      <c r="L216" s="11">
        <v>74.8</v>
      </c>
      <c r="M216" s="20">
        <f>K216*0.5+L216*0.5</f>
        <v>70.475</v>
      </c>
      <c r="N216" s="11">
        <v>3</v>
      </c>
    </row>
    <row r="217" s="2" customFormat="1" ht="18" customHeight="1" spans="1:14">
      <c r="A217" s="11">
        <v>214</v>
      </c>
      <c r="B217" s="14"/>
      <c r="C217" s="13" t="s">
        <v>525</v>
      </c>
      <c r="D217" s="13" t="s">
        <v>526</v>
      </c>
      <c r="E217" s="13" t="s">
        <v>527</v>
      </c>
      <c r="F217" s="11">
        <v>108.8</v>
      </c>
      <c r="G217" s="11">
        <v>108</v>
      </c>
      <c r="H217" s="11">
        <f t="shared" ref="H217:H225" si="33">F217+G217</f>
        <v>216.8</v>
      </c>
      <c r="I217" s="20">
        <f t="shared" ref="I217:I225" si="34">(F217+G217)/3</f>
        <v>72.2666666666667</v>
      </c>
      <c r="J217" s="11"/>
      <c r="K217" s="20">
        <f t="shared" ref="K217:K225" si="35">I217+J217</f>
        <v>72.2666666666667</v>
      </c>
      <c r="L217" s="11">
        <v>83</v>
      </c>
      <c r="M217" s="20">
        <f t="shared" ref="M217:M225" si="36">K217*0.5+L217*0.5</f>
        <v>77.6333333333333</v>
      </c>
      <c r="N217" s="11">
        <v>1</v>
      </c>
    </row>
    <row r="218" s="2" customFormat="1" ht="18" customHeight="1" spans="1:14">
      <c r="A218" s="11">
        <v>215</v>
      </c>
      <c r="B218" s="14"/>
      <c r="C218" s="13" t="s">
        <v>528</v>
      </c>
      <c r="D218" s="13" t="s">
        <v>526</v>
      </c>
      <c r="E218" s="13" t="s">
        <v>529</v>
      </c>
      <c r="F218" s="11">
        <v>114.6</v>
      </c>
      <c r="G218" s="11">
        <v>101.5</v>
      </c>
      <c r="H218" s="11">
        <f t="shared" si="33"/>
        <v>216.1</v>
      </c>
      <c r="I218" s="20">
        <f t="shared" si="34"/>
        <v>72.0333333333333</v>
      </c>
      <c r="J218" s="11"/>
      <c r="K218" s="20">
        <f t="shared" si="35"/>
        <v>72.0333333333333</v>
      </c>
      <c r="L218" s="11">
        <v>81.5</v>
      </c>
      <c r="M218" s="20">
        <f t="shared" si="36"/>
        <v>76.7666666666667</v>
      </c>
      <c r="N218" s="11">
        <v>2</v>
      </c>
    </row>
    <row r="219" s="2" customFormat="1" ht="18" customHeight="1" spans="1:14">
      <c r="A219" s="11">
        <v>216</v>
      </c>
      <c r="B219" s="14"/>
      <c r="C219" s="13" t="s">
        <v>530</v>
      </c>
      <c r="D219" s="13" t="s">
        <v>526</v>
      </c>
      <c r="E219" s="13" t="s">
        <v>531</v>
      </c>
      <c r="F219" s="11">
        <v>105.8</v>
      </c>
      <c r="G219" s="11">
        <v>107</v>
      </c>
      <c r="H219" s="11">
        <f t="shared" si="33"/>
        <v>212.8</v>
      </c>
      <c r="I219" s="20">
        <f t="shared" si="34"/>
        <v>70.9333333333333</v>
      </c>
      <c r="J219" s="11"/>
      <c r="K219" s="20">
        <f t="shared" si="35"/>
        <v>70.9333333333333</v>
      </c>
      <c r="L219" s="11">
        <v>82.1</v>
      </c>
      <c r="M219" s="20">
        <f t="shared" si="36"/>
        <v>76.5166666666667</v>
      </c>
      <c r="N219" s="11">
        <v>3</v>
      </c>
    </row>
    <row r="220" s="2" customFormat="1" ht="18" customHeight="1" spans="1:14">
      <c r="A220" s="11">
        <v>217</v>
      </c>
      <c r="B220" s="14"/>
      <c r="C220" s="13" t="s">
        <v>532</v>
      </c>
      <c r="D220" s="13" t="s">
        <v>526</v>
      </c>
      <c r="E220" s="13" t="s">
        <v>533</v>
      </c>
      <c r="F220" s="11">
        <v>95.8</v>
      </c>
      <c r="G220" s="11">
        <v>112.5</v>
      </c>
      <c r="H220" s="11">
        <f t="shared" si="33"/>
        <v>208.3</v>
      </c>
      <c r="I220" s="20">
        <f t="shared" si="34"/>
        <v>69.4333333333333</v>
      </c>
      <c r="J220" s="11"/>
      <c r="K220" s="20">
        <f t="shared" si="35"/>
        <v>69.4333333333333</v>
      </c>
      <c r="L220" s="11">
        <v>82</v>
      </c>
      <c r="M220" s="20">
        <f t="shared" si="36"/>
        <v>75.7166666666667</v>
      </c>
      <c r="N220" s="11">
        <v>4</v>
      </c>
    </row>
    <row r="221" s="2" customFormat="1" ht="18" customHeight="1" spans="1:14">
      <c r="A221" s="11">
        <v>218</v>
      </c>
      <c r="B221" s="14"/>
      <c r="C221" s="13" t="s">
        <v>534</v>
      </c>
      <c r="D221" s="13" t="s">
        <v>526</v>
      </c>
      <c r="E221" s="13" t="s">
        <v>535</v>
      </c>
      <c r="F221" s="11">
        <v>95.6</v>
      </c>
      <c r="G221" s="11">
        <v>112</v>
      </c>
      <c r="H221" s="11">
        <f t="shared" si="33"/>
        <v>207.6</v>
      </c>
      <c r="I221" s="20">
        <f t="shared" si="34"/>
        <v>69.2</v>
      </c>
      <c r="J221" s="11"/>
      <c r="K221" s="20">
        <f t="shared" si="35"/>
        <v>69.2</v>
      </c>
      <c r="L221" s="11">
        <v>81.2</v>
      </c>
      <c r="M221" s="20">
        <f t="shared" si="36"/>
        <v>75.2</v>
      </c>
      <c r="N221" s="11">
        <v>5</v>
      </c>
    </row>
    <row r="222" s="2" customFormat="1" ht="18" customHeight="1" spans="1:14">
      <c r="A222" s="11">
        <v>219</v>
      </c>
      <c r="B222" s="14"/>
      <c r="C222" s="13" t="s">
        <v>536</v>
      </c>
      <c r="D222" s="13" t="s">
        <v>526</v>
      </c>
      <c r="E222" s="13" t="s">
        <v>537</v>
      </c>
      <c r="F222" s="11">
        <v>95.8</v>
      </c>
      <c r="G222" s="11">
        <v>112.5</v>
      </c>
      <c r="H222" s="11">
        <f t="shared" si="33"/>
        <v>208.3</v>
      </c>
      <c r="I222" s="20">
        <f t="shared" si="34"/>
        <v>69.4333333333333</v>
      </c>
      <c r="J222" s="11"/>
      <c r="K222" s="20">
        <f t="shared" si="35"/>
        <v>69.4333333333333</v>
      </c>
      <c r="L222" s="11">
        <v>79.5</v>
      </c>
      <c r="M222" s="20">
        <f t="shared" si="36"/>
        <v>74.4666666666667</v>
      </c>
      <c r="N222" s="11">
        <v>6</v>
      </c>
    </row>
    <row r="223" s="2" customFormat="1" ht="18" customHeight="1" spans="1:14">
      <c r="A223" s="11">
        <v>220</v>
      </c>
      <c r="B223" s="14"/>
      <c r="C223" s="13" t="s">
        <v>538</v>
      </c>
      <c r="D223" s="13" t="s">
        <v>526</v>
      </c>
      <c r="E223" s="13" t="s">
        <v>539</v>
      </c>
      <c r="F223" s="11">
        <v>98</v>
      </c>
      <c r="G223" s="11">
        <v>111</v>
      </c>
      <c r="H223" s="11">
        <f t="shared" si="33"/>
        <v>209</v>
      </c>
      <c r="I223" s="20">
        <f t="shared" si="34"/>
        <v>69.6666666666667</v>
      </c>
      <c r="J223" s="11"/>
      <c r="K223" s="20">
        <f t="shared" si="35"/>
        <v>69.6666666666667</v>
      </c>
      <c r="L223" s="11">
        <v>78.7</v>
      </c>
      <c r="M223" s="20">
        <f t="shared" si="36"/>
        <v>74.1833333333333</v>
      </c>
      <c r="N223" s="11">
        <v>7</v>
      </c>
    </row>
    <row r="224" s="2" customFormat="1" ht="18" customHeight="1" spans="1:14">
      <c r="A224" s="11">
        <v>221</v>
      </c>
      <c r="B224" s="14"/>
      <c r="C224" s="13" t="s">
        <v>540</v>
      </c>
      <c r="D224" s="13" t="s">
        <v>526</v>
      </c>
      <c r="E224" s="13" t="s">
        <v>541</v>
      </c>
      <c r="F224" s="11">
        <v>97.4</v>
      </c>
      <c r="G224" s="11">
        <v>111.5</v>
      </c>
      <c r="H224" s="11">
        <f t="shared" si="33"/>
        <v>208.9</v>
      </c>
      <c r="I224" s="20">
        <f t="shared" si="34"/>
        <v>69.6333333333333</v>
      </c>
      <c r="J224" s="11"/>
      <c r="K224" s="20">
        <f t="shared" si="35"/>
        <v>69.6333333333333</v>
      </c>
      <c r="L224" s="11">
        <v>72.7</v>
      </c>
      <c r="M224" s="20">
        <f t="shared" si="36"/>
        <v>71.1666666666667</v>
      </c>
      <c r="N224" s="11">
        <v>8</v>
      </c>
    </row>
    <row r="225" s="2" customFormat="1" ht="18" customHeight="1" spans="1:14">
      <c r="A225" s="11">
        <v>222</v>
      </c>
      <c r="B225" s="15"/>
      <c r="C225" s="13" t="s">
        <v>542</v>
      </c>
      <c r="D225" s="13" t="s">
        <v>526</v>
      </c>
      <c r="E225" s="13" t="s">
        <v>543</v>
      </c>
      <c r="F225" s="11">
        <v>100.8</v>
      </c>
      <c r="G225" s="11">
        <v>108.5</v>
      </c>
      <c r="H225" s="11">
        <f t="shared" si="33"/>
        <v>209.3</v>
      </c>
      <c r="I225" s="20">
        <f t="shared" si="34"/>
        <v>69.7666666666667</v>
      </c>
      <c r="J225" s="11"/>
      <c r="K225" s="20">
        <f t="shared" si="35"/>
        <v>69.7666666666667</v>
      </c>
      <c r="L225" s="11">
        <v>0</v>
      </c>
      <c r="M225" s="4" t="s">
        <v>256</v>
      </c>
      <c r="N225" s="11" t="s">
        <v>257</v>
      </c>
    </row>
    <row r="226" s="2" customFormat="1" ht="18" customHeight="1" spans="1:14">
      <c r="A226" s="11">
        <v>223</v>
      </c>
      <c r="B226" s="12" t="s">
        <v>544</v>
      </c>
      <c r="C226" s="13" t="s">
        <v>545</v>
      </c>
      <c r="D226" s="13" t="s">
        <v>546</v>
      </c>
      <c r="E226" s="13" t="s">
        <v>547</v>
      </c>
      <c r="F226" s="11">
        <v>107.2</v>
      </c>
      <c r="G226" s="11">
        <v>105.5</v>
      </c>
      <c r="H226" s="11">
        <f>F226+G226</f>
        <v>212.7</v>
      </c>
      <c r="I226" s="20">
        <f>(F226+G226)/3</f>
        <v>70.9</v>
      </c>
      <c r="J226" s="11"/>
      <c r="K226" s="20">
        <f>I226+J226</f>
        <v>70.9</v>
      </c>
      <c r="L226" s="11">
        <v>79.2</v>
      </c>
      <c r="M226" s="20">
        <f>K226*0.5+L226*0.5</f>
        <v>75.05</v>
      </c>
      <c r="N226" s="11">
        <v>1</v>
      </c>
    </row>
    <row r="227" s="2" customFormat="1" ht="18" customHeight="1" spans="1:14">
      <c r="A227" s="11">
        <v>224</v>
      </c>
      <c r="B227" s="14"/>
      <c r="C227" s="13" t="s">
        <v>548</v>
      </c>
      <c r="D227" s="13" t="s">
        <v>546</v>
      </c>
      <c r="E227" s="13" t="s">
        <v>549</v>
      </c>
      <c r="F227" s="11">
        <v>99</v>
      </c>
      <c r="G227" s="11">
        <v>106</v>
      </c>
      <c r="H227" s="11">
        <f>F227+G227</f>
        <v>205</v>
      </c>
      <c r="I227" s="20">
        <f>(F227+G227)/3</f>
        <v>68.3333333333333</v>
      </c>
      <c r="J227" s="11"/>
      <c r="K227" s="20">
        <f>I227+J227</f>
        <v>68.3333333333333</v>
      </c>
      <c r="L227" s="11">
        <v>79.2</v>
      </c>
      <c r="M227" s="20">
        <f>K227*0.5+L227*0.5</f>
        <v>73.7666666666667</v>
      </c>
      <c r="N227" s="11">
        <v>2</v>
      </c>
    </row>
    <row r="228" s="2" customFormat="1" ht="18" customHeight="1" spans="1:14">
      <c r="A228" s="11">
        <v>225</v>
      </c>
      <c r="B228" s="15"/>
      <c r="C228" s="13" t="s">
        <v>550</v>
      </c>
      <c r="D228" s="13" t="s">
        <v>546</v>
      </c>
      <c r="E228" s="13" t="s">
        <v>551</v>
      </c>
      <c r="F228" s="11">
        <v>105.2</v>
      </c>
      <c r="G228" s="11">
        <v>100.5</v>
      </c>
      <c r="H228" s="11">
        <f>F228+G228</f>
        <v>205.7</v>
      </c>
      <c r="I228" s="20">
        <f>(F228+G228)/3</f>
        <v>68.5666666666667</v>
      </c>
      <c r="J228" s="11"/>
      <c r="K228" s="20">
        <f>I228+J228</f>
        <v>68.5666666666667</v>
      </c>
      <c r="L228" s="11">
        <v>77.8</v>
      </c>
      <c r="M228" s="20">
        <f>K228*0.5+L228*0.5</f>
        <v>73.1833333333333</v>
      </c>
      <c r="N228" s="11">
        <v>3</v>
      </c>
    </row>
    <row r="229" s="2" customFormat="1" ht="35" customHeight="1" spans="1:14">
      <c r="A229" s="11">
        <v>226</v>
      </c>
      <c r="B229" s="13" t="s">
        <v>552</v>
      </c>
      <c r="C229" s="13" t="s">
        <v>553</v>
      </c>
      <c r="D229" s="13" t="s">
        <v>554</v>
      </c>
      <c r="E229" s="13" t="s">
        <v>555</v>
      </c>
      <c r="F229" s="11">
        <v>77.2</v>
      </c>
      <c r="G229" s="11">
        <v>105</v>
      </c>
      <c r="H229" s="11">
        <f t="shared" ref="H229:H244" si="37">F229+G229</f>
        <v>182.2</v>
      </c>
      <c r="I229" s="20">
        <f>(F229+G229)/3</f>
        <v>60.7333333333333</v>
      </c>
      <c r="J229" s="11"/>
      <c r="K229" s="20">
        <f>I229+J229</f>
        <v>60.7333333333333</v>
      </c>
      <c r="L229" s="11">
        <v>0</v>
      </c>
      <c r="M229" s="25" t="s">
        <v>256</v>
      </c>
      <c r="N229" s="11" t="s">
        <v>257</v>
      </c>
    </row>
  </sheetData>
  <mergeCells count="32">
    <mergeCell ref="A1:B1"/>
    <mergeCell ref="A2:N2"/>
    <mergeCell ref="B4:B9"/>
    <mergeCell ref="B10:B15"/>
    <mergeCell ref="B16:B17"/>
    <mergeCell ref="B18:B20"/>
    <mergeCell ref="B21:B26"/>
    <mergeCell ref="B27:B36"/>
    <mergeCell ref="B37:B39"/>
    <mergeCell ref="B40:B41"/>
    <mergeCell ref="B42:B47"/>
    <mergeCell ref="B48:B50"/>
    <mergeCell ref="B51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5"/>
    <mergeCell ref="B96:B104"/>
    <mergeCell ref="B105:B107"/>
    <mergeCell ref="B108:B110"/>
    <mergeCell ref="B111:B113"/>
    <mergeCell ref="B114:B120"/>
    <mergeCell ref="B121:B123"/>
    <mergeCell ref="B124:B136"/>
    <mergeCell ref="B137:B225"/>
    <mergeCell ref="B226:B228"/>
  </mergeCells>
  <pageMargins left="1.02361111111111" right="0.75" top="0.708333333333333" bottom="0.708333333333333" header="0.5" footer="0.5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龚成</cp:lastModifiedBy>
  <dcterms:created xsi:type="dcterms:W3CDTF">2023-07-14T07:49:00Z</dcterms:created>
  <dcterms:modified xsi:type="dcterms:W3CDTF">2023-07-31T02:18:36Z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8FC55E193C7348D9958BFC2C3036F465_13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