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9765"/>
  </bookViews>
  <sheets>
    <sheet name="其他岗位-排名" sheetId="3" r:id="rId1"/>
    <sheet name="定向三支一扶-排名" sheetId="4" r:id="rId2"/>
  </sheets>
  <definedNames>
    <definedName name="_xlnm._FilterDatabase" localSheetId="0" hidden="1">'其他岗位-排名'!$A$3:$L$3</definedName>
  </definedNames>
  <calcPr calcId="125725"/>
</workbook>
</file>

<file path=xl/calcChain.xml><?xml version="1.0" encoding="utf-8"?>
<calcChain xmlns="http://schemas.openxmlformats.org/spreadsheetml/2006/main">
  <c r="H15" i="4"/>
  <c r="H14"/>
  <c r="H13"/>
  <c r="H12"/>
  <c r="H11"/>
  <c r="H10"/>
  <c r="H9"/>
  <c r="H8"/>
  <c r="H7"/>
  <c r="H5"/>
  <c r="H4"/>
  <c r="K129" i="3"/>
  <c r="K128"/>
  <c r="K127"/>
  <c r="K126"/>
  <c r="K125"/>
  <c r="K124"/>
  <c r="K123"/>
  <c r="K122"/>
  <c r="K121"/>
  <c r="K120"/>
  <c r="K119"/>
  <c r="K118"/>
  <c r="K117"/>
  <c r="K116"/>
  <c r="K115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5"/>
  <c r="K64"/>
  <c r="K63"/>
  <c r="K62"/>
  <c r="K61"/>
  <c r="K59"/>
  <c r="K58"/>
  <c r="K57"/>
  <c r="K56"/>
  <c r="K55"/>
  <c r="K54"/>
  <c r="K53"/>
  <c r="K52"/>
  <c r="K51"/>
  <c r="K50"/>
  <c r="K49"/>
  <c r="K48"/>
  <c r="K47"/>
  <c r="K46"/>
  <c r="K44"/>
  <c r="K43"/>
  <c r="K42"/>
  <c r="K41"/>
  <c r="K40"/>
  <c r="K39"/>
  <c r="K38"/>
  <c r="K37"/>
  <c r="K36"/>
  <c r="K35"/>
  <c r="K34"/>
  <c r="K30"/>
  <c r="K29"/>
  <c r="K28"/>
  <c r="K32"/>
  <c r="K31"/>
  <c r="K27"/>
  <c r="K26"/>
  <c r="K25"/>
  <c r="K24"/>
  <c r="K23"/>
  <c r="K22"/>
  <c r="K21"/>
  <c r="K20"/>
  <c r="K19"/>
  <c r="K17"/>
  <c r="K16"/>
  <c r="K15"/>
  <c r="K14"/>
  <c r="K13"/>
  <c r="K12"/>
  <c r="G12"/>
  <c r="K11"/>
  <c r="G11"/>
  <c r="K10"/>
  <c r="G10"/>
  <c r="K9"/>
  <c r="G9"/>
  <c r="K8"/>
  <c r="G8"/>
  <c r="K7"/>
  <c r="G7"/>
  <c r="K6"/>
  <c r="G6"/>
  <c r="K5"/>
  <c r="G5"/>
  <c r="K4"/>
  <c r="G4"/>
</calcChain>
</file>

<file path=xl/sharedStrings.xml><?xml version="1.0" encoding="utf-8"?>
<sst xmlns="http://schemas.openxmlformats.org/spreadsheetml/2006/main" count="584" uniqueCount="355">
  <si>
    <t>2021年咸安区事业单位招聘综合成绩一览表</t>
  </si>
  <si>
    <t>报考单位</t>
  </si>
  <si>
    <t>岗位代码</t>
  </si>
  <si>
    <t>姓名</t>
  </si>
  <si>
    <t>准考证号</t>
  </si>
  <si>
    <t>职业能力测验</t>
  </si>
  <si>
    <t>综合应用能力</t>
  </si>
  <si>
    <t>笔试折算分</t>
  </si>
  <si>
    <t>政策加分</t>
  </si>
  <si>
    <t>笔试成绩</t>
  </si>
  <si>
    <t>面试成绩</t>
  </si>
  <si>
    <t>综合成绩</t>
  </si>
  <si>
    <t>排名</t>
  </si>
  <si>
    <t>区融媒体中心</t>
  </si>
  <si>
    <t>01</t>
  </si>
  <si>
    <t>王媛媛</t>
  </si>
  <si>
    <t>2101001014007</t>
  </si>
  <si>
    <t>李萌</t>
  </si>
  <si>
    <t>2101001011916</t>
  </si>
  <si>
    <t>刘正杰</t>
  </si>
  <si>
    <t>2101001012005</t>
  </si>
  <si>
    <t>伍文俊</t>
  </si>
  <si>
    <t>2101001011524</t>
  </si>
  <si>
    <t>薛烨尧</t>
  </si>
  <si>
    <t>2101001010508</t>
  </si>
  <si>
    <t>施仕寨</t>
  </si>
  <si>
    <t>2101001017405</t>
  </si>
  <si>
    <t>胡燕</t>
  </si>
  <si>
    <t>2101001011719</t>
  </si>
  <si>
    <t>杜培清</t>
  </si>
  <si>
    <t>2101001010919</t>
  </si>
  <si>
    <t>黎璐</t>
  </si>
  <si>
    <t>2101001014003</t>
  </si>
  <si>
    <t>区档案馆</t>
  </si>
  <si>
    <t>02</t>
  </si>
  <si>
    <t>饶咏微</t>
  </si>
  <si>
    <t>2101002012001</t>
  </si>
  <si>
    <t>商恒</t>
  </si>
  <si>
    <t>2101002010906</t>
  </si>
  <si>
    <t>陈麟</t>
  </si>
  <si>
    <t>2101002011903</t>
  </si>
  <si>
    <t>03</t>
  </si>
  <si>
    <t>邹特</t>
  </si>
  <si>
    <t>2101003013524</t>
  </si>
  <si>
    <t>张藜耀</t>
  </si>
  <si>
    <t>2101003014617</t>
  </si>
  <si>
    <t>何梦婷</t>
  </si>
  <si>
    <t>2101003013727</t>
  </si>
  <si>
    <t>缺考</t>
  </si>
  <si>
    <t>华彬金桂湖低碳经济示范区管委会</t>
  </si>
  <si>
    <t>04</t>
  </si>
  <si>
    <t>焦书杰</t>
  </si>
  <si>
    <t>2101004016126</t>
  </si>
  <si>
    <t>张茜</t>
  </si>
  <si>
    <t>2101004016930</t>
  </si>
  <si>
    <t>李金</t>
  </si>
  <si>
    <t>2101004015208</t>
  </si>
  <si>
    <t>06</t>
  </si>
  <si>
    <t>徐捷</t>
  </si>
  <si>
    <t>2101006010814</t>
  </si>
  <si>
    <t>陈巩</t>
  </si>
  <si>
    <t>2101006014124</t>
  </si>
  <si>
    <t>程 煌</t>
  </si>
  <si>
    <t>2101006014309</t>
  </si>
  <si>
    <t>咸安商贸物流区管委会</t>
  </si>
  <si>
    <t>07</t>
  </si>
  <si>
    <t>胡登</t>
  </si>
  <si>
    <t>2101007014718</t>
  </si>
  <si>
    <t>杜子洋</t>
  </si>
  <si>
    <t>2101007010608</t>
  </si>
  <si>
    <t>樊彪</t>
  </si>
  <si>
    <t>2101007015924</t>
  </si>
  <si>
    <t>向阳湖现代农业科技示范区管委会</t>
  </si>
  <si>
    <t>09</t>
  </si>
  <si>
    <t>汤拼</t>
  </si>
  <si>
    <t>2101009011702</t>
  </si>
  <si>
    <t>胡馨月</t>
  </si>
  <si>
    <t>2101009015410</t>
  </si>
  <si>
    <t>08</t>
  </si>
  <si>
    <t>徐常倖</t>
  </si>
  <si>
    <t>2101008016507</t>
  </si>
  <si>
    <t>汪帆</t>
  </si>
  <si>
    <t>2101008015129</t>
  </si>
  <si>
    <t>刘子威</t>
  </si>
  <si>
    <t>2101008011904</t>
  </si>
  <si>
    <t>李俊丰</t>
  </si>
  <si>
    <t>2101009013319</t>
  </si>
  <si>
    <t>区公共资源交易中心</t>
  </si>
  <si>
    <t>10</t>
  </si>
  <si>
    <t>金珂</t>
  </si>
  <si>
    <t>2101010014713</t>
  </si>
  <si>
    <t>姜莱</t>
  </si>
  <si>
    <t>2101010012616</t>
  </si>
  <si>
    <t>佘俊颖</t>
  </si>
  <si>
    <t>2101010011017</t>
  </si>
  <si>
    <t>区网络安全和信息化中心</t>
  </si>
  <si>
    <t>11</t>
  </si>
  <si>
    <t>蔡曦</t>
  </si>
  <si>
    <t>2101011016907</t>
  </si>
  <si>
    <t>闵嘉豪</t>
  </si>
  <si>
    <t>2101011015822</t>
  </si>
  <si>
    <t>杨柳</t>
  </si>
  <si>
    <t>2101011014311</t>
  </si>
  <si>
    <t>况锦方</t>
  </si>
  <si>
    <t>2101011015120</t>
  </si>
  <si>
    <t>樊铮</t>
  </si>
  <si>
    <t>2101011013603</t>
  </si>
  <si>
    <t>邱正博</t>
  </si>
  <si>
    <t>2101011013215</t>
  </si>
  <si>
    <t>余佳琪</t>
  </si>
  <si>
    <t>2101011013305</t>
  </si>
  <si>
    <t>徐欢</t>
  </si>
  <si>
    <t>2101011015617</t>
  </si>
  <si>
    <t>王晶</t>
  </si>
  <si>
    <t>2101011017010</t>
  </si>
  <si>
    <t>区市场监督综合执法大队</t>
  </si>
  <si>
    <t>12</t>
  </si>
  <si>
    <t>余宗梁</t>
  </si>
  <si>
    <t>2101012011508</t>
  </si>
  <si>
    <t>郑欢</t>
  </si>
  <si>
    <t>2101012011113</t>
  </si>
  <si>
    <t>王宜云</t>
  </si>
  <si>
    <t>2101012015226</t>
  </si>
  <si>
    <t>朱春雨</t>
  </si>
  <si>
    <t>2101012017602</t>
  </si>
  <si>
    <t>陈亭</t>
  </si>
  <si>
    <t>2101012014229</t>
  </si>
  <si>
    <t>裴姗</t>
  </si>
  <si>
    <t>2101012016526</t>
  </si>
  <si>
    <t>13</t>
  </si>
  <si>
    <t>陈子轩</t>
  </si>
  <si>
    <t>2101013011518</t>
  </si>
  <si>
    <t>夏鼎</t>
  </si>
  <si>
    <t>2101013011621</t>
  </si>
  <si>
    <t>陈瑜</t>
  </si>
  <si>
    <t>2101013013808</t>
  </si>
  <si>
    <t>14</t>
  </si>
  <si>
    <t>黄诗香</t>
  </si>
  <si>
    <t>2101014017614</t>
  </si>
  <si>
    <t>谭娉玲</t>
  </si>
  <si>
    <t>2101014015113</t>
  </si>
  <si>
    <t>李婷</t>
  </si>
  <si>
    <t>2101014011608</t>
  </si>
  <si>
    <t>16</t>
  </si>
  <si>
    <t>薛国蒂</t>
  </si>
  <si>
    <t>2101016014204</t>
  </si>
  <si>
    <t>李远博</t>
  </si>
  <si>
    <t>2101016017126</t>
  </si>
  <si>
    <t>张雷</t>
  </si>
  <si>
    <t>2101016016209</t>
  </si>
  <si>
    <t>区中小企业服务中心</t>
  </si>
  <si>
    <t>17</t>
  </si>
  <si>
    <t>莘为</t>
  </si>
  <si>
    <t>2101017010824</t>
  </si>
  <si>
    <t>贾茹</t>
  </si>
  <si>
    <t>2101017014224</t>
  </si>
  <si>
    <t>周曼莉</t>
  </si>
  <si>
    <t>2101017017022</t>
  </si>
  <si>
    <t>18</t>
  </si>
  <si>
    <t>钱煜</t>
  </si>
  <si>
    <t>2101018010606</t>
  </si>
  <si>
    <t>胡磊</t>
  </si>
  <si>
    <t>2101018015029</t>
  </si>
  <si>
    <t>陈浩</t>
  </si>
  <si>
    <t>2101018017608</t>
  </si>
  <si>
    <t>大幕人社中心</t>
  </si>
  <si>
    <t>19</t>
  </si>
  <si>
    <t>龚成</t>
  </si>
  <si>
    <t>2101019011019</t>
  </si>
  <si>
    <t>王亚婷</t>
  </si>
  <si>
    <t>2101019016211</t>
  </si>
  <si>
    <t>刘子奥</t>
  </si>
  <si>
    <t>2101019010423</t>
  </si>
  <si>
    <t>区建设工程监督管理处</t>
  </si>
  <si>
    <t>23</t>
  </si>
  <si>
    <t>曹明浩</t>
  </si>
  <si>
    <t>2101023010317</t>
  </si>
  <si>
    <t>孙越</t>
  </si>
  <si>
    <t>2101023010729</t>
  </si>
  <si>
    <t>卢静宇</t>
  </si>
  <si>
    <t>2101023010709</t>
  </si>
  <si>
    <t>24</t>
  </si>
  <si>
    <t>曹充</t>
  </si>
  <si>
    <t>2101024010307</t>
  </si>
  <si>
    <t>滕彬</t>
  </si>
  <si>
    <t>2101024017416</t>
  </si>
  <si>
    <t>李越</t>
  </si>
  <si>
    <t>2101024011515</t>
  </si>
  <si>
    <t>25</t>
  </si>
  <si>
    <t>石磊</t>
  </si>
  <si>
    <t>2101025013906</t>
  </si>
  <si>
    <t>肖文杰</t>
  </si>
  <si>
    <t>2101025014625</t>
  </si>
  <si>
    <t>廖宇</t>
  </si>
  <si>
    <t>2101025011013</t>
  </si>
  <si>
    <t>26</t>
  </si>
  <si>
    <t>杨丽思</t>
  </si>
  <si>
    <t>2101026011227</t>
  </si>
  <si>
    <t>刘伟</t>
  </si>
  <si>
    <t>2101026011328</t>
  </si>
  <si>
    <t>何颖</t>
  </si>
  <si>
    <t>2101026015004</t>
  </si>
  <si>
    <t>区燃气市场服务中心</t>
  </si>
  <si>
    <t>27</t>
  </si>
  <si>
    <t>王权宏</t>
  </si>
  <si>
    <t>2101027011012</t>
  </si>
  <si>
    <t>邹康</t>
  </si>
  <si>
    <t>2101027016017</t>
  </si>
  <si>
    <t>2101027015122</t>
  </si>
  <si>
    <t>区乡村振兴发展中心</t>
  </si>
  <si>
    <t>29</t>
  </si>
  <si>
    <t>成越</t>
  </si>
  <si>
    <t>2101029013627</t>
  </si>
  <si>
    <t>彭钰皓</t>
  </si>
  <si>
    <t>2101029015202</t>
  </si>
  <si>
    <t>叶黄幸喆</t>
  </si>
  <si>
    <t>2101029013226</t>
  </si>
  <si>
    <t>阮雅难</t>
  </si>
  <si>
    <t>2101029012121</t>
  </si>
  <si>
    <t>李朋玉</t>
  </si>
  <si>
    <t>2101029016902</t>
  </si>
  <si>
    <t>王胜</t>
  </si>
  <si>
    <t>2101029017102</t>
  </si>
  <si>
    <t>区残疾人综合服务中心</t>
  </si>
  <si>
    <t>30</t>
  </si>
  <si>
    <t>肖卓林</t>
  </si>
  <si>
    <t>2101030012814</t>
  </si>
  <si>
    <t>朱圆梦</t>
  </si>
  <si>
    <t>2101030014305</t>
  </si>
  <si>
    <t>郑丹</t>
  </si>
  <si>
    <t>2101030016314</t>
  </si>
  <si>
    <t>高桥镇退役军人服务站</t>
  </si>
  <si>
    <t>32</t>
  </si>
  <si>
    <t>刘顿</t>
  </si>
  <si>
    <t>2101032011606</t>
  </si>
  <si>
    <t>吴涛</t>
  </si>
  <si>
    <t>2101032013306</t>
  </si>
  <si>
    <t>陈汉文</t>
  </si>
  <si>
    <t>2101032013602</t>
  </si>
  <si>
    <t>区社会治安综合治理中心</t>
  </si>
  <si>
    <t>33</t>
  </si>
  <si>
    <t>王策</t>
  </si>
  <si>
    <t>2101033014317</t>
  </si>
  <si>
    <t>罗楷文</t>
  </si>
  <si>
    <t>2101033016502</t>
  </si>
  <si>
    <t>高凯</t>
  </si>
  <si>
    <t>2101033010407</t>
  </si>
  <si>
    <t>老年大学</t>
  </si>
  <si>
    <t>34</t>
  </si>
  <si>
    <t>彭玄</t>
  </si>
  <si>
    <t>2101034011301</t>
  </si>
  <si>
    <t>陈伟琦</t>
  </si>
  <si>
    <t>2101034017612</t>
  </si>
  <si>
    <t>蔡志雄</t>
  </si>
  <si>
    <t>2101034010618</t>
  </si>
  <si>
    <t>区疾病预防控制中心</t>
  </si>
  <si>
    <t>36</t>
  </si>
  <si>
    <t>卢星月</t>
  </si>
  <si>
    <t>2101036017809</t>
  </si>
  <si>
    <t>37</t>
  </si>
  <si>
    <t>项归</t>
  </si>
  <si>
    <t>2101037017801</t>
  </si>
  <si>
    <t>祝志</t>
  </si>
  <si>
    <t>2101037017724</t>
  </si>
  <si>
    <t>区卫计综合监督执法局</t>
  </si>
  <si>
    <t>38</t>
  </si>
  <si>
    <t>张君彧</t>
  </si>
  <si>
    <t>2101038017702</t>
  </si>
  <si>
    <t>胡政</t>
  </si>
  <si>
    <t>2101038017727</t>
  </si>
  <si>
    <t>张伟</t>
  </si>
  <si>
    <t>2101038017704</t>
  </si>
  <si>
    <t>尹琴</t>
  </si>
  <si>
    <t>2101038017706</t>
  </si>
  <si>
    <t>王潇</t>
  </si>
  <si>
    <t>2101038017717</t>
  </si>
  <si>
    <t>陈前辉</t>
  </si>
  <si>
    <t>2101038017708</t>
  </si>
  <si>
    <t>胡琼</t>
  </si>
  <si>
    <t>2101038017723</t>
  </si>
  <si>
    <t>熊坚</t>
  </si>
  <si>
    <t>2101038017802</t>
  </si>
  <si>
    <t>陈敏</t>
  </si>
  <si>
    <t>2101038017713</t>
  </si>
  <si>
    <t>39</t>
  </si>
  <si>
    <t>汪爱林</t>
  </si>
  <si>
    <t>2101039014621</t>
  </si>
  <si>
    <t>罗琼洲</t>
  </si>
  <si>
    <t>2101039012030</t>
  </si>
  <si>
    <t>张城</t>
  </si>
  <si>
    <t>2101039012722</t>
  </si>
  <si>
    <t>2101039017528</t>
  </si>
  <si>
    <t>余杰</t>
  </si>
  <si>
    <t>2101039010815</t>
  </si>
  <si>
    <t>杨子灿</t>
  </si>
  <si>
    <t>2101039017502</t>
  </si>
  <si>
    <t>40</t>
  </si>
  <si>
    <t>曾译乐</t>
  </si>
  <si>
    <t>2101040016323</t>
  </si>
  <si>
    <t>刘彤</t>
  </si>
  <si>
    <t>2101040015614</t>
  </si>
  <si>
    <t>冯建斌</t>
  </si>
  <si>
    <t>2101040017422</t>
  </si>
  <si>
    <t>41</t>
  </si>
  <si>
    <t>曹倩</t>
  </si>
  <si>
    <t>2101041016321</t>
  </si>
  <si>
    <t>周媛媛</t>
  </si>
  <si>
    <t>2101041010305</t>
  </si>
  <si>
    <t>张盼</t>
  </si>
  <si>
    <t>2101041011829</t>
  </si>
  <si>
    <t>42</t>
  </si>
  <si>
    <t>吴正玥</t>
  </si>
  <si>
    <t>2101042013621</t>
  </si>
  <si>
    <t>王瑶</t>
  </si>
  <si>
    <t>2101042010204</t>
  </si>
  <si>
    <t>陈璐</t>
  </si>
  <si>
    <t>2101042014425</t>
  </si>
  <si>
    <t>附件：</t>
  </si>
  <si>
    <t>05</t>
  </si>
  <si>
    <t>叶文俊</t>
  </si>
  <si>
    <t>2101005010103</t>
  </si>
  <si>
    <t>15</t>
  </si>
  <si>
    <t>程天宇</t>
  </si>
  <si>
    <t>2101015010120</t>
  </si>
  <si>
    <t>卢柄宏</t>
  </si>
  <si>
    <t>2101015010109</t>
  </si>
  <si>
    <t>桂花人社中心</t>
  </si>
  <si>
    <t>20</t>
  </si>
  <si>
    <t>黄彦涵</t>
  </si>
  <si>
    <t>2101020010122</t>
  </si>
  <si>
    <t>高桥人社中心</t>
  </si>
  <si>
    <t>21</t>
  </si>
  <si>
    <t>伍丹铭</t>
  </si>
  <si>
    <t>2101021010101</t>
  </si>
  <si>
    <t>向阳湖人社中心</t>
  </si>
  <si>
    <t>22</t>
  </si>
  <si>
    <t>闵睿兰</t>
  </si>
  <si>
    <t>2101022010118</t>
  </si>
  <si>
    <t>28</t>
  </si>
  <si>
    <t>张旭东</t>
  </si>
  <si>
    <t>2101028010121</t>
  </si>
  <si>
    <t>胡楚楚</t>
  </si>
  <si>
    <t>2101028010105</t>
  </si>
  <si>
    <t>桂花镇退役军人服务站</t>
  </si>
  <si>
    <t>31</t>
  </si>
  <si>
    <t>钱孜</t>
  </si>
  <si>
    <t>2101031010104</t>
  </si>
  <si>
    <t>吴严冬子</t>
  </si>
  <si>
    <t>2101031010123</t>
  </si>
  <si>
    <t>孟利</t>
  </si>
  <si>
    <t>2101031010114</t>
  </si>
  <si>
    <t>35</t>
  </si>
  <si>
    <t>刘雅绮</t>
  </si>
  <si>
    <t>2101035010117</t>
  </si>
  <si>
    <t>附件：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</si>
</sst>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.00_ "/>
    <numFmt numFmtId="178" formatCode="#,##0_ "/>
  </numFmts>
  <fonts count="12">
    <font>
      <sz val="11"/>
      <color theme="1"/>
      <name val="宋体"/>
      <charset val="134"/>
      <scheme val="minor"/>
    </font>
    <font>
      <b/>
      <sz val="20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  <xf numFmtId="177" fontId="8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9"/>
  <sheetViews>
    <sheetView tabSelected="1" workbookViewId="0">
      <selection activeCell="O7" sqref="O7"/>
    </sheetView>
  </sheetViews>
  <sheetFormatPr defaultColWidth="9" defaultRowHeight="13.5"/>
  <cols>
    <col min="1" max="1" width="12.875" customWidth="1"/>
    <col min="2" max="2" width="4.25" customWidth="1"/>
    <col min="3" max="3" width="7.5" customWidth="1"/>
    <col min="4" max="4" width="13.125" customWidth="1"/>
    <col min="5" max="5" width="7.5" customWidth="1"/>
    <col min="6" max="6" width="8" customWidth="1"/>
    <col min="7" max="7" width="6.5" customWidth="1"/>
    <col min="8" max="8" width="4.875" customWidth="1"/>
    <col min="9" max="9" width="6.75" style="12" customWidth="1"/>
    <col min="10" max="11" width="6.375" style="12" customWidth="1"/>
    <col min="12" max="12" width="3.625" style="12" customWidth="1"/>
  </cols>
  <sheetData>
    <row r="1" spans="1:12">
      <c r="A1" s="46" t="s">
        <v>354</v>
      </c>
      <c r="B1" s="47"/>
      <c r="C1" s="47"/>
      <c r="D1" s="47"/>
      <c r="E1" s="47"/>
      <c r="F1" s="47"/>
      <c r="G1" s="47"/>
      <c r="H1" s="47"/>
      <c r="I1" s="48"/>
      <c r="J1" s="48"/>
      <c r="K1" s="48"/>
      <c r="L1" s="47"/>
    </row>
    <row r="2" spans="1:12" ht="25.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5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9" t="s">
        <v>11</v>
      </c>
      <c r="L3" s="19" t="s">
        <v>12</v>
      </c>
    </row>
    <row r="4" spans="1:12" ht="24" customHeight="1">
      <c r="A4" s="14" t="s">
        <v>13</v>
      </c>
      <c r="B4" s="15" t="s">
        <v>14</v>
      </c>
      <c r="C4" s="15" t="s">
        <v>15</v>
      </c>
      <c r="D4" s="6" t="s">
        <v>16</v>
      </c>
      <c r="E4" s="16">
        <v>94.44</v>
      </c>
      <c r="F4" s="16">
        <v>109.2</v>
      </c>
      <c r="G4" s="17">
        <f t="shared" ref="G4:G12" si="0">(E4+F4)/3</f>
        <v>67.88</v>
      </c>
      <c r="H4" s="14"/>
      <c r="I4" s="20">
        <v>67.88</v>
      </c>
      <c r="J4" s="17">
        <v>81.16</v>
      </c>
      <c r="K4" s="17">
        <f t="shared" ref="K4:K17" si="1">(I4+J4)/2</f>
        <v>74.52</v>
      </c>
      <c r="L4" s="21">
        <v>1</v>
      </c>
    </row>
    <row r="5" spans="1:12" ht="24" customHeight="1">
      <c r="A5" s="14" t="s">
        <v>13</v>
      </c>
      <c r="B5" s="15" t="s">
        <v>14</v>
      </c>
      <c r="C5" s="18" t="s">
        <v>17</v>
      </c>
      <c r="D5" s="6" t="s">
        <v>18</v>
      </c>
      <c r="E5" s="16">
        <v>93.56</v>
      </c>
      <c r="F5" s="16">
        <v>112</v>
      </c>
      <c r="G5" s="17">
        <f t="shared" si="0"/>
        <v>68.52</v>
      </c>
      <c r="H5" s="14"/>
      <c r="I5" s="21">
        <v>68.25</v>
      </c>
      <c r="J5" s="17">
        <v>79.78</v>
      </c>
      <c r="K5" s="17">
        <f t="shared" si="1"/>
        <v>74.015000000000001</v>
      </c>
      <c r="L5" s="21">
        <v>2</v>
      </c>
    </row>
    <row r="6" spans="1:12" ht="24" customHeight="1">
      <c r="A6" s="14" t="s">
        <v>13</v>
      </c>
      <c r="B6" s="15" t="s">
        <v>14</v>
      </c>
      <c r="C6" s="15" t="s">
        <v>19</v>
      </c>
      <c r="D6" s="6" t="s">
        <v>20</v>
      </c>
      <c r="E6" s="16">
        <v>96.84</v>
      </c>
      <c r="F6" s="16">
        <v>100.6</v>
      </c>
      <c r="G6" s="17">
        <f t="shared" si="0"/>
        <v>65.813333333333333</v>
      </c>
      <c r="H6" s="14"/>
      <c r="I6" s="17">
        <v>65.81</v>
      </c>
      <c r="J6" s="17">
        <v>77.66</v>
      </c>
      <c r="K6" s="17">
        <f t="shared" si="1"/>
        <v>71.734999999999999</v>
      </c>
      <c r="L6" s="21">
        <v>3</v>
      </c>
    </row>
    <row r="7" spans="1:12" ht="24" customHeight="1">
      <c r="A7" s="14" t="s">
        <v>13</v>
      </c>
      <c r="B7" s="15" t="s">
        <v>14</v>
      </c>
      <c r="C7" s="15" t="s">
        <v>21</v>
      </c>
      <c r="D7" s="6" t="s">
        <v>22</v>
      </c>
      <c r="E7" s="16">
        <v>73.48</v>
      </c>
      <c r="F7" s="16">
        <v>112.2</v>
      </c>
      <c r="G7" s="17">
        <f t="shared" si="0"/>
        <v>61.893333333333338</v>
      </c>
      <c r="H7" s="14"/>
      <c r="I7" s="17">
        <v>61.89</v>
      </c>
      <c r="J7" s="17">
        <v>80.98</v>
      </c>
      <c r="K7" s="17">
        <f t="shared" si="1"/>
        <v>71.435000000000002</v>
      </c>
      <c r="L7" s="21">
        <v>4</v>
      </c>
    </row>
    <row r="8" spans="1:12" ht="24" customHeight="1">
      <c r="A8" s="14" t="s">
        <v>13</v>
      </c>
      <c r="B8" s="15" t="s">
        <v>14</v>
      </c>
      <c r="C8" s="15" t="s">
        <v>23</v>
      </c>
      <c r="D8" s="6" t="s">
        <v>24</v>
      </c>
      <c r="E8" s="16">
        <v>87.96</v>
      </c>
      <c r="F8" s="16">
        <v>99.7</v>
      </c>
      <c r="G8" s="17">
        <f t="shared" si="0"/>
        <v>62.553333333333335</v>
      </c>
      <c r="H8" s="14"/>
      <c r="I8" s="17">
        <v>62.55</v>
      </c>
      <c r="J8" s="17">
        <v>79.78</v>
      </c>
      <c r="K8" s="17">
        <f t="shared" si="1"/>
        <v>71.164999999999992</v>
      </c>
      <c r="L8" s="21">
        <v>5</v>
      </c>
    </row>
    <row r="9" spans="1:12" ht="24" customHeight="1">
      <c r="A9" s="14" t="s">
        <v>13</v>
      </c>
      <c r="B9" s="15" t="s">
        <v>14</v>
      </c>
      <c r="C9" s="15" t="s">
        <v>25</v>
      </c>
      <c r="D9" s="6" t="s">
        <v>26</v>
      </c>
      <c r="E9" s="16">
        <v>65.599999999999994</v>
      </c>
      <c r="F9" s="16">
        <v>118</v>
      </c>
      <c r="G9" s="17">
        <f t="shared" si="0"/>
        <v>61.199999999999996</v>
      </c>
      <c r="H9" s="14"/>
      <c r="I9" s="17">
        <v>61.2</v>
      </c>
      <c r="J9" s="17">
        <v>78.22</v>
      </c>
      <c r="K9" s="17">
        <f t="shared" si="1"/>
        <v>69.710000000000008</v>
      </c>
      <c r="L9" s="21">
        <v>6</v>
      </c>
    </row>
    <row r="10" spans="1:12" ht="24" customHeight="1">
      <c r="A10" s="14" t="s">
        <v>13</v>
      </c>
      <c r="B10" s="15" t="s">
        <v>14</v>
      </c>
      <c r="C10" s="15" t="s">
        <v>27</v>
      </c>
      <c r="D10" s="6" t="s">
        <v>28</v>
      </c>
      <c r="E10" s="16">
        <v>81.260000000000005</v>
      </c>
      <c r="F10" s="16">
        <v>106.2</v>
      </c>
      <c r="G10" s="17">
        <f t="shared" si="0"/>
        <v>62.486666666666672</v>
      </c>
      <c r="H10" s="14"/>
      <c r="I10" s="17">
        <v>62.49</v>
      </c>
      <c r="J10" s="17">
        <v>76.72</v>
      </c>
      <c r="K10" s="17">
        <f t="shared" si="1"/>
        <v>69.605000000000004</v>
      </c>
      <c r="L10" s="21">
        <v>7</v>
      </c>
    </row>
    <row r="11" spans="1:12" ht="24" customHeight="1">
      <c r="A11" s="14" t="s">
        <v>13</v>
      </c>
      <c r="B11" s="15" t="s">
        <v>14</v>
      </c>
      <c r="C11" s="15" t="s">
        <v>29</v>
      </c>
      <c r="D11" s="6" t="s">
        <v>30</v>
      </c>
      <c r="E11" s="16">
        <v>84.9</v>
      </c>
      <c r="F11" s="16">
        <v>95.1</v>
      </c>
      <c r="G11" s="17">
        <f t="shared" si="0"/>
        <v>60</v>
      </c>
      <c r="H11" s="14"/>
      <c r="I11" s="17">
        <v>60</v>
      </c>
      <c r="J11" s="17">
        <v>76.2</v>
      </c>
      <c r="K11" s="17">
        <f t="shared" si="1"/>
        <v>68.099999999999994</v>
      </c>
      <c r="L11" s="21">
        <v>8</v>
      </c>
    </row>
    <row r="12" spans="1:12" ht="24" customHeight="1">
      <c r="A12" s="14" t="s">
        <v>13</v>
      </c>
      <c r="B12" s="15" t="s">
        <v>14</v>
      </c>
      <c r="C12" s="15" t="s">
        <v>31</v>
      </c>
      <c r="D12" s="6" t="s">
        <v>32</v>
      </c>
      <c r="E12" s="16">
        <v>68.680000000000007</v>
      </c>
      <c r="F12" s="16">
        <v>112.7</v>
      </c>
      <c r="G12" s="17">
        <f t="shared" si="0"/>
        <v>60.46</v>
      </c>
      <c r="H12" s="14"/>
      <c r="I12" s="17">
        <v>60.46</v>
      </c>
      <c r="J12" s="17">
        <v>74.62</v>
      </c>
      <c r="K12" s="17">
        <f t="shared" si="1"/>
        <v>67.540000000000006</v>
      </c>
      <c r="L12" s="21">
        <v>9</v>
      </c>
    </row>
    <row r="13" spans="1:12" ht="24" customHeight="1">
      <c r="A13" s="14" t="s">
        <v>33</v>
      </c>
      <c r="B13" s="15" t="s">
        <v>34</v>
      </c>
      <c r="C13" s="15" t="s">
        <v>35</v>
      </c>
      <c r="D13" s="6" t="s">
        <v>36</v>
      </c>
      <c r="E13" s="16">
        <v>104.34</v>
      </c>
      <c r="F13" s="16">
        <v>108.4</v>
      </c>
      <c r="G13" s="17">
        <v>70.913333333333298</v>
      </c>
      <c r="H13" s="14"/>
      <c r="I13" s="17">
        <v>70.91</v>
      </c>
      <c r="J13" s="17">
        <v>82.3</v>
      </c>
      <c r="K13" s="17">
        <f t="shared" si="1"/>
        <v>76.60499999999999</v>
      </c>
      <c r="L13" s="21">
        <v>1</v>
      </c>
    </row>
    <row r="14" spans="1:12" ht="24" customHeight="1">
      <c r="A14" s="14" t="s">
        <v>33</v>
      </c>
      <c r="B14" s="15" t="s">
        <v>34</v>
      </c>
      <c r="C14" s="15" t="s">
        <v>37</v>
      </c>
      <c r="D14" s="6" t="s">
        <v>38</v>
      </c>
      <c r="E14" s="16">
        <v>102.52</v>
      </c>
      <c r="F14" s="16">
        <v>109.6</v>
      </c>
      <c r="G14" s="17">
        <v>70.706666666666706</v>
      </c>
      <c r="H14" s="14"/>
      <c r="I14" s="17">
        <v>70.709999999999994</v>
      </c>
      <c r="J14" s="17">
        <v>81.58</v>
      </c>
      <c r="K14" s="17">
        <f t="shared" si="1"/>
        <v>76.144999999999996</v>
      </c>
      <c r="L14" s="21">
        <v>2</v>
      </c>
    </row>
    <row r="15" spans="1:12" ht="24" customHeight="1">
      <c r="A15" s="14" t="s">
        <v>33</v>
      </c>
      <c r="B15" s="15" t="s">
        <v>34</v>
      </c>
      <c r="C15" s="15" t="s">
        <v>39</v>
      </c>
      <c r="D15" s="6" t="s">
        <v>40</v>
      </c>
      <c r="E15" s="16">
        <v>110.9</v>
      </c>
      <c r="F15" s="16">
        <v>103.3</v>
      </c>
      <c r="G15" s="17">
        <v>71.400000000000006</v>
      </c>
      <c r="H15" s="14"/>
      <c r="I15" s="17">
        <v>71.400000000000006</v>
      </c>
      <c r="J15" s="17">
        <v>78.84</v>
      </c>
      <c r="K15" s="17">
        <f t="shared" si="1"/>
        <v>75.12</v>
      </c>
      <c r="L15" s="21">
        <v>3</v>
      </c>
    </row>
    <row r="16" spans="1:12" ht="24" customHeight="1">
      <c r="A16" s="14" t="s">
        <v>33</v>
      </c>
      <c r="B16" s="15" t="s">
        <v>41</v>
      </c>
      <c r="C16" s="15" t="s">
        <v>42</v>
      </c>
      <c r="D16" s="6" t="s">
        <v>43</v>
      </c>
      <c r="E16" s="16">
        <v>110.1</v>
      </c>
      <c r="F16" s="16">
        <v>112.6</v>
      </c>
      <c r="G16" s="17">
        <v>74.233333333333306</v>
      </c>
      <c r="H16" s="14"/>
      <c r="I16" s="17">
        <v>74.23</v>
      </c>
      <c r="J16" s="17">
        <v>80.62</v>
      </c>
      <c r="K16" s="17">
        <f t="shared" si="1"/>
        <v>77.425000000000011</v>
      </c>
      <c r="L16" s="21">
        <v>1</v>
      </c>
    </row>
    <row r="17" spans="1:12" ht="24" customHeight="1">
      <c r="A17" s="14" t="s">
        <v>33</v>
      </c>
      <c r="B17" s="15" t="s">
        <v>41</v>
      </c>
      <c r="C17" s="15" t="s">
        <v>44</v>
      </c>
      <c r="D17" s="6" t="s">
        <v>45</v>
      </c>
      <c r="E17" s="16">
        <v>104.2</v>
      </c>
      <c r="F17" s="16">
        <v>113.9</v>
      </c>
      <c r="G17" s="17">
        <v>72.7</v>
      </c>
      <c r="H17" s="14"/>
      <c r="I17" s="17">
        <v>72.7</v>
      </c>
      <c r="J17" s="17">
        <v>79.62</v>
      </c>
      <c r="K17" s="17">
        <f t="shared" si="1"/>
        <v>76.16</v>
      </c>
      <c r="L17" s="21">
        <v>2</v>
      </c>
    </row>
    <row r="18" spans="1:12" ht="24" customHeight="1">
      <c r="A18" s="14" t="s">
        <v>33</v>
      </c>
      <c r="B18" s="15" t="s">
        <v>41</v>
      </c>
      <c r="C18" s="15" t="s">
        <v>46</v>
      </c>
      <c r="D18" s="6" t="s">
        <v>47</v>
      </c>
      <c r="E18" s="16">
        <v>120.42</v>
      </c>
      <c r="F18" s="16">
        <v>116.3</v>
      </c>
      <c r="G18" s="17">
        <v>78.906666666666695</v>
      </c>
      <c r="H18" s="14"/>
      <c r="I18" s="17">
        <v>78.91</v>
      </c>
      <c r="J18" s="21" t="s">
        <v>48</v>
      </c>
      <c r="K18" s="17"/>
      <c r="L18" s="22"/>
    </row>
    <row r="19" spans="1:12" ht="24" customHeight="1">
      <c r="A19" s="14" t="s">
        <v>49</v>
      </c>
      <c r="B19" s="15" t="s">
        <v>50</v>
      </c>
      <c r="C19" s="15" t="s">
        <v>51</v>
      </c>
      <c r="D19" s="6" t="s">
        <v>52</v>
      </c>
      <c r="E19" s="16">
        <v>102.48</v>
      </c>
      <c r="F19" s="16">
        <v>108.2</v>
      </c>
      <c r="G19" s="17">
        <v>70.226666666666702</v>
      </c>
      <c r="H19" s="14"/>
      <c r="I19" s="17">
        <v>70.23</v>
      </c>
      <c r="J19" s="17">
        <v>80.819999999999993</v>
      </c>
      <c r="K19" s="17">
        <f t="shared" ref="K19:K32" si="2">(I19+J19)/2</f>
        <v>75.525000000000006</v>
      </c>
      <c r="L19" s="21">
        <v>1</v>
      </c>
    </row>
    <row r="20" spans="1:12" ht="24" customHeight="1">
      <c r="A20" s="14" t="s">
        <v>49</v>
      </c>
      <c r="B20" s="15" t="s">
        <v>50</v>
      </c>
      <c r="C20" s="15" t="s">
        <v>53</v>
      </c>
      <c r="D20" s="6" t="s">
        <v>54</v>
      </c>
      <c r="E20" s="16">
        <v>93.5</v>
      </c>
      <c r="F20" s="16">
        <v>113.4</v>
      </c>
      <c r="G20" s="17">
        <v>68.966666666666697</v>
      </c>
      <c r="H20" s="14"/>
      <c r="I20" s="17">
        <v>68.97</v>
      </c>
      <c r="J20" s="17">
        <v>81.3</v>
      </c>
      <c r="K20" s="17">
        <f t="shared" si="2"/>
        <v>75.134999999999991</v>
      </c>
      <c r="L20" s="21">
        <v>2</v>
      </c>
    </row>
    <row r="21" spans="1:12" ht="24" customHeight="1">
      <c r="A21" s="14" t="s">
        <v>49</v>
      </c>
      <c r="B21" s="15" t="s">
        <v>50</v>
      </c>
      <c r="C21" s="15" t="s">
        <v>55</v>
      </c>
      <c r="D21" s="6" t="s">
        <v>56</v>
      </c>
      <c r="E21" s="16">
        <v>90.1</v>
      </c>
      <c r="F21" s="16">
        <v>119.2</v>
      </c>
      <c r="G21" s="17">
        <v>69.766666666666694</v>
      </c>
      <c r="H21" s="14"/>
      <c r="I21" s="17">
        <v>69.77</v>
      </c>
      <c r="J21" s="17">
        <v>78.08</v>
      </c>
      <c r="K21" s="17">
        <f t="shared" si="2"/>
        <v>73.924999999999997</v>
      </c>
      <c r="L21" s="21">
        <v>3</v>
      </c>
    </row>
    <row r="22" spans="1:12" ht="24" customHeight="1">
      <c r="A22" s="14" t="s">
        <v>49</v>
      </c>
      <c r="B22" s="15" t="s">
        <v>57</v>
      </c>
      <c r="C22" s="15" t="s">
        <v>58</v>
      </c>
      <c r="D22" s="6" t="s">
        <v>59</v>
      </c>
      <c r="E22" s="16">
        <v>101.46</v>
      </c>
      <c r="F22" s="16">
        <v>104.3</v>
      </c>
      <c r="G22" s="17">
        <v>68.586666666666702</v>
      </c>
      <c r="H22" s="14"/>
      <c r="I22" s="17">
        <v>68.59</v>
      </c>
      <c r="J22" s="17">
        <v>79.3</v>
      </c>
      <c r="K22" s="17">
        <f t="shared" si="2"/>
        <v>73.944999999999993</v>
      </c>
      <c r="L22" s="21">
        <v>1</v>
      </c>
    </row>
    <row r="23" spans="1:12" ht="24" customHeight="1">
      <c r="A23" s="14" t="s">
        <v>49</v>
      </c>
      <c r="B23" s="15" t="s">
        <v>57</v>
      </c>
      <c r="C23" s="15" t="s">
        <v>60</v>
      </c>
      <c r="D23" s="6" t="s">
        <v>61</v>
      </c>
      <c r="E23" s="16">
        <v>94.56</v>
      </c>
      <c r="F23" s="16">
        <v>106.3</v>
      </c>
      <c r="G23" s="17">
        <v>66.953333333333305</v>
      </c>
      <c r="H23" s="14"/>
      <c r="I23" s="17">
        <v>66.95</v>
      </c>
      <c r="J23" s="17">
        <v>77.36</v>
      </c>
      <c r="K23" s="17">
        <f t="shared" si="2"/>
        <v>72.155000000000001</v>
      </c>
      <c r="L23" s="21">
        <v>2</v>
      </c>
    </row>
    <row r="24" spans="1:12" ht="24" customHeight="1">
      <c r="A24" s="14" t="s">
        <v>49</v>
      </c>
      <c r="B24" s="15" t="s">
        <v>57</v>
      </c>
      <c r="C24" s="15" t="s">
        <v>62</v>
      </c>
      <c r="D24" s="6" t="s">
        <v>63</v>
      </c>
      <c r="E24" s="16">
        <v>92.08</v>
      </c>
      <c r="F24" s="16">
        <v>102.6</v>
      </c>
      <c r="G24" s="17">
        <v>64.893333333333302</v>
      </c>
      <c r="H24" s="14"/>
      <c r="I24" s="17">
        <v>64.89</v>
      </c>
      <c r="J24" s="17">
        <v>77.319999999999993</v>
      </c>
      <c r="K24" s="17">
        <f t="shared" si="2"/>
        <v>71.10499999999999</v>
      </c>
      <c r="L24" s="21">
        <v>3</v>
      </c>
    </row>
    <row r="25" spans="1:12" ht="24" customHeight="1">
      <c r="A25" s="14" t="s">
        <v>64</v>
      </c>
      <c r="B25" s="15" t="s">
        <v>65</v>
      </c>
      <c r="C25" s="15" t="s">
        <v>66</v>
      </c>
      <c r="D25" s="6" t="s">
        <v>67</v>
      </c>
      <c r="E25" s="16">
        <v>112.28</v>
      </c>
      <c r="F25" s="16">
        <v>109.2</v>
      </c>
      <c r="G25" s="17">
        <v>73.826666666666696</v>
      </c>
      <c r="H25" s="14"/>
      <c r="I25" s="17">
        <v>73.83</v>
      </c>
      <c r="J25" s="17">
        <v>79.02</v>
      </c>
      <c r="K25" s="17">
        <f t="shared" si="2"/>
        <v>76.424999999999997</v>
      </c>
      <c r="L25" s="21">
        <v>1</v>
      </c>
    </row>
    <row r="26" spans="1:12" ht="24" customHeight="1">
      <c r="A26" s="14" t="s">
        <v>64</v>
      </c>
      <c r="B26" s="15" t="s">
        <v>65</v>
      </c>
      <c r="C26" s="15" t="s">
        <v>68</v>
      </c>
      <c r="D26" s="6" t="s">
        <v>69</v>
      </c>
      <c r="E26" s="16">
        <v>99.82</v>
      </c>
      <c r="F26" s="16">
        <v>113.1</v>
      </c>
      <c r="G26" s="17">
        <v>70.973333333333301</v>
      </c>
      <c r="H26" s="14"/>
      <c r="I26" s="17">
        <v>70.97</v>
      </c>
      <c r="J26" s="17">
        <v>80.38</v>
      </c>
      <c r="K26" s="17">
        <f t="shared" si="2"/>
        <v>75.674999999999997</v>
      </c>
      <c r="L26" s="21">
        <v>2</v>
      </c>
    </row>
    <row r="27" spans="1:12" ht="24" customHeight="1">
      <c r="A27" s="14" t="s">
        <v>64</v>
      </c>
      <c r="B27" s="15" t="s">
        <v>65</v>
      </c>
      <c r="C27" s="15" t="s">
        <v>70</v>
      </c>
      <c r="D27" s="6" t="s">
        <v>71</v>
      </c>
      <c r="E27" s="16">
        <v>112.34</v>
      </c>
      <c r="F27" s="16">
        <v>100.9</v>
      </c>
      <c r="G27" s="17">
        <v>71.08</v>
      </c>
      <c r="H27" s="14"/>
      <c r="I27" s="17">
        <v>71.08</v>
      </c>
      <c r="J27" s="17">
        <v>78.540000000000006</v>
      </c>
      <c r="K27" s="17">
        <f t="shared" si="2"/>
        <v>74.81</v>
      </c>
      <c r="L27" s="21">
        <v>3</v>
      </c>
    </row>
    <row r="28" spans="1:12" ht="24" customHeight="1">
      <c r="A28" s="14" t="s">
        <v>72</v>
      </c>
      <c r="B28" s="15" t="s">
        <v>78</v>
      </c>
      <c r="C28" s="15" t="s">
        <v>79</v>
      </c>
      <c r="D28" s="6" t="s">
        <v>80</v>
      </c>
      <c r="E28" s="16">
        <v>89.22</v>
      </c>
      <c r="F28" s="16">
        <v>114.8</v>
      </c>
      <c r="G28" s="17">
        <v>68.006666666666703</v>
      </c>
      <c r="H28" s="14"/>
      <c r="I28" s="17">
        <v>68.010000000000005</v>
      </c>
      <c r="J28" s="17">
        <v>77</v>
      </c>
      <c r="K28" s="17">
        <f>(I28+J28)/2</f>
        <v>72.504999999999995</v>
      </c>
      <c r="L28" s="21">
        <v>1</v>
      </c>
    </row>
    <row r="29" spans="1:12" ht="24" customHeight="1">
      <c r="A29" s="14" t="s">
        <v>72</v>
      </c>
      <c r="B29" s="15" t="s">
        <v>78</v>
      </c>
      <c r="C29" s="15" t="s">
        <v>81</v>
      </c>
      <c r="D29" s="6" t="s">
        <v>82</v>
      </c>
      <c r="E29" s="16">
        <v>98.88</v>
      </c>
      <c r="F29" s="16">
        <v>101.9</v>
      </c>
      <c r="G29" s="17">
        <v>66.926666666666705</v>
      </c>
      <c r="H29" s="14"/>
      <c r="I29" s="17">
        <v>66.930000000000007</v>
      </c>
      <c r="J29" s="17">
        <v>77.92</v>
      </c>
      <c r="K29" s="17">
        <f>(I29+J29)/2</f>
        <v>72.425000000000011</v>
      </c>
      <c r="L29" s="21">
        <v>2</v>
      </c>
    </row>
    <row r="30" spans="1:12" ht="24" customHeight="1">
      <c r="A30" s="14" t="s">
        <v>72</v>
      </c>
      <c r="B30" s="15" t="s">
        <v>78</v>
      </c>
      <c r="C30" s="15" t="s">
        <v>83</v>
      </c>
      <c r="D30" s="6" t="s">
        <v>84</v>
      </c>
      <c r="E30" s="16">
        <v>84.6</v>
      </c>
      <c r="F30" s="16">
        <v>112.1</v>
      </c>
      <c r="G30" s="17">
        <v>65.566666666666706</v>
      </c>
      <c r="H30" s="14"/>
      <c r="I30" s="17">
        <v>65.569999999999993</v>
      </c>
      <c r="J30" s="17">
        <v>78.900000000000006</v>
      </c>
      <c r="K30" s="17">
        <f>(I30+J30)/2</f>
        <v>72.234999999999999</v>
      </c>
      <c r="L30" s="21">
        <v>3</v>
      </c>
    </row>
    <row r="31" spans="1:12" ht="24" customHeight="1">
      <c r="A31" s="14" t="s">
        <v>72</v>
      </c>
      <c r="B31" s="15" t="s">
        <v>73</v>
      </c>
      <c r="C31" s="15" t="s">
        <v>74</v>
      </c>
      <c r="D31" s="6" t="s">
        <v>75</v>
      </c>
      <c r="E31" s="16">
        <v>106.16</v>
      </c>
      <c r="F31" s="16">
        <v>111.7</v>
      </c>
      <c r="G31" s="17">
        <v>72.62</v>
      </c>
      <c r="H31" s="14"/>
      <c r="I31" s="17">
        <v>72.62</v>
      </c>
      <c r="J31" s="17">
        <v>80.84</v>
      </c>
      <c r="K31" s="17">
        <f t="shared" si="2"/>
        <v>76.73</v>
      </c>
      <c r="L31" s="21">
        <v>1</v>
      </c>
    </row>
    <row r="32" spans="1:12" ht="24" customHeight="1">
      <c r="A32" s="14" t="s">
        <v>72</v>
      </c>
      <c r="B32" s="15" t="s">
        <v>73</v>
      </c>
      <c r="C32" s="15" t="s">
        <v>76</v>
      </c>
      <c r="D32" s="6" t="s">
        <v>77</v>
      </c>
      <c r="E32" s="16">
        <v>102.98</v>
      </c>
      <c r="F32" s="16">
        <v>106.9</v>
      </c>
      <c r="G32" s="17">
        <v>69.959999999999994</v>
      </c>
      <c r="H32" s="14"/>
      <c r="I32" s="17">
        <v>69.959999999999994</v>
      </c>
      <c r="J32" s="17">
        <v>79.64</v>
      </c>
      <c r="K32" s="17">
        <f t="shared" si="2"/>
        <v>74.8</v>
      </c>
      <c r="L32" s="21">
        <v>2</v>
      </c>
    </row>
    <row r="33" spans="1:12" ht="24" customHeight="1">
      <c r="A33" s="14" t="s">
        <v>72</v>
      </c>
      <c r="B33" s="15" t="s">
        <v>73</v>
      </c>
      <c r="C33" s="15" t="s">
        <v>85</v>
      </c>
      <c r="D33" s="6" t="s">
        <v>86</v>
      </c>
      <c r="E33" s="16">
        <v>106.7</v>
      </c>
      <c r="F33" s="16">
        <v>108.8</v>
      </c>
      <c r="G33" s="17">
        <v>71.8333333333333</v>
      </c>
      <c r="H33" s="14"/>
      <c r="I33" s="17">
        <v>71.83</v>
      </c>
      <c r="J33" s="17" t="s">
        <v>48</v>
      </c>
      <c r="K33" s="17"/>
      <c r="L33" s="21"/>
    </row>
    <row r="34" spans="1:12" ht="24.75" customHeight="1">
      <c r="A34" s="14" t="s">
        <v>87</v>
      </c>
      <c r="B34" s="15" t="s">
        <v>88</v>
      </c>
      <c r="C34" s="15" t="s">
        <v>89</v>
      </c>
      <c r="D34" s="6" t="s">
        <v>90</v>
      </c>
      <c r="E34" s="16">
        <v>119.02</v>
      </c>
      <c r="F34" s="16">
        <v>111.2</v>
      </c>
      <c r="G34" s="17">
        <v>76.739999999999995</v>
      </c>
      <c r="H34" s="14"/>
      <c r="I34" s="17">
        <v>76.739999999999995</v>
      </c>
      <c r="J34" s="17">
        <v>82.62</v>
      </c>
      <c r="K34" s="17">
        <f>(I34+J34)/2</f>
        <v>79.680000000000007</v>
      </c>
      <c r="L34" s="21">
        <v>1</v>
      </c>
    </row>
    <row r="35" spans="1:12" ht="24" customHeight="1">
      <c r="A35" s="14" t="s">
        <v>87</v>
      </c>
      <c r="B35" s="15" t="s">
        <v>88</v>
      </c>
      <c r="C35" s="15" t="s">
        <v>91</v>
      </c>
      <c r="D35" s="6" t="s">
        <v>92</v>
      </c>
      <c r="E35" s="16">
        <v>113.46</v>
      </c>
      <c r="F35" s="16">
        <v>113.6</v>
      </c>
      <c r="G35" s="17">
        <v>75.686666666666696</v>
      </c>
      <c r="H35" s="14"/>
      <c r="I35" s="17">
        <v>75.69</v>
      </c>
      <c r="J35" s="17">
        <v>79.52</v>
      </c>
      <c r="K35" s="17">
        <f>(I35+J35)/2</f>
        <v>77.60499999999999</v>
      </c>
      <c r="L35" s="21">
        <v>2</v>
      </c>
    </row>
    <row r="36" spans="1:12" ht="24" customHeight="1">
      <c r="A36" s="14" t="s">
        <v>87</v>
      </c>
      <c r="B36" s="15" t="s">
        <v>88</v>
      </c>
      <c r="C36" s="15" t="s">
        <v>93</v>
      </c>
      <c r="D36" s="6" t="s">
        <v>94</v>
      </c>
      <c r="E36" s="16">
        <v>106.3</v>
      </c>
      <c r="F36" s="16">
        <v>104.2</v>
      </c>
      <c r="G36" s="17">
        <v>70.1666666666667</v>
      </c>
      <c r="H36" s="14"/>
      <c r="I36" s="17">
        <v>70.17</v>
      </c>
      <c r="J36" s="17">
        <v>79.72</v>
      </c>
      <c r="K36" s="17">
        <f>(I36+J36)/2</f>
        <v>74.944999999999993</v>
      </c>
      <c r="L36" s="21">
        <v>3</v>
      </c>
    </row>
    <row r="37" spans="1:12" ht="24" customHeight="1">
      <c r="A37" s="14" t="s">
        <v>95</v>
      </c>
      <c r="B37" s="15" t="s">
        <v>96</v>
      </c>
      <c r="C37" s="15" t="s">
        <v>97</v>
      </c>
      <c r="D37" s="6" t="s">
        <v>98</v>
      </c>
      <c r="E37" s="16">
        <v>114.2</v>
      </c>
      <c r="F37" s="16">
        <v>108</v>
      </c>
      <c r="G37" s="17">
        <v>74.066666666666706</v>
      </c>
      <c r="H37" s="14"/>
      <c r="I37" s="17">
        <v>74.069999999999993</v>
      </c>
      <c r="J37" s="17">
        <v>82.22</v>
      </c>
      <c r="K37" s="17">
        <f t="shared" ref="K37:K64" si="3">(I37+J37)/2</f>
        <v>78.144999999999996</v>
      </c>
      <c r="L37" s="21">
        <v>1</v>
      </c>
    </row>
    <row r="38" spans="1:12" ht="24" customHeight="1">
      <c r="A38" s="14" t="s">
        <v>95</v>
      </c>
      <c r="B38" s="15" t="s">
        <v>96</v>
      </c>
      <c r="C38" s="15" t="s">
        <v>99</v>
      </c>
      <c r="D38" s="6" t="s">
        <v>100</v>
      </c>
      <c r="E38" s="16">
        <v>110.66</v>
      </c>
      <c r="F38" s="16">
        <v>111</v>
      </c>
      <c r="G38" s="17">
        <v>73.886666666666699</v>
      </c>
      <c r="H38" s="14"/>
      <c r="I38" s="17">
        <v>73.89</v>
      </c>
      <c r="J38" s="17">
        <v>80.900000000000006</v>
      </c>
      <c r="K38" s="17">
        <f t="shared" si="3"/>
        <v>77.39500000000001</v>
      </c>
      <c r="L38" s="21">
        <v>2</v>
      </c>
    </row>
    <row r="39" spans="1:12" ht="24" customHeight="1">
      <c r="A39" s="14" t="s">
        <v>95</v>
      </c>
      <c r="B39" s="15" t="s">
        <v>96</v>
      </c>
      <c r="C39" s="15" t="s">
        <v>101</v>
      </c>
      <c r="D39" s="6" t="s">
        <v>102</v>
      </c>
      <c r="E39" s="16">
        <v>101.48</v>
      </c>
      <c r="F39" s="16">
        <v>110.7</v>
      </c>
      <c r="G39" s="17">
        <v>70.726666666666702</v>
      </c>
      <c r="H39" s="14"/>
      <c r="I39" s="17">
        <v>70.73</v>
      </c>
      <c r="J39" s="17">
        <v>83.5</v>
      </c>
      <c r="K39" s="17">
        <f t="shared" si="3"/>
        <v>77.115000000000009</v>
      </c>
      <c r="L39" s="21">
        <v>3</v>
      </c>
    </row>
    <row r="40" spans="1:12" ht="24" customHeight="1">
      <c r="A40" s="14" t="s">
        <v>95</v>
      </c>
      <c r="B40" s="15" t="s">
        <v>96</v>
      </c>
      <c r="C40" s="15" t="s">
        <v>103</v>
      </c>
      <c r="D40" s="6" t="s">
        <v>104</v>
      </c>
      <c r="E40" s="16">
        <v>107.48</v>
      </c>
      <c r="F40" s="16">
        <v>112.5</v>
      </c>
      <c r="G40" s="17">
        <v>73.326666666666696</v>
      </c>
      <c r="H40" s="14"/>
      <c r="I40" s="17">
        <v>73.33</v>
      </c>
      <c r="J40" s="17">
        <v>79.5</v>
      </c>
      <c r="K40" s="17">
        <f t="shared" si="3"/>
        <v>76.414999999999992</v>
      </c>
      <c r="L40" s="21">
        <v>4</v>
      </c>
    </row>
    <row r="41" spans="1:12" ht="24" customHeight="1">
      <c r="A41" s="14" t="s">
        <v>95</v>
      </c>
      <c r="B41" s="15" t="s">
        <v>96</v>
      </c>
      <c r="C41" s="15" t="s">
        <v>105</v>
      </c>
      <c r="D41" s="6" t="s">
        <v>106</v>
      </c>
      <c r="E41" s="16">
        <v>100.36</v>
      </c>
      <c r="F41" s="16">
        <v>112.2</v>
      </c>
      <c r="G41" s="17">
        <v>70.853333333333296</v>
      </c>
      <c r="H41" s="14"/>
      <c r="I41" s="17">
        <v>70.849999999999994</v>
      </c>
      <c r="J41" s="17">
        <v>81.92</v>
      </c>
      <c r="K41" s="17">
        <f t="shared" si="3"/>
        <v>76.384999999999991</v>
      </c>
      <c r="L41" s="21">
        <v>5</v>
      </c>
    </row>
    <row r="42" spans="1:12" ht="24" customHeight="1">
      <c r="A42" s="14" t="s">
        <v>95</v>
      </c>
      <c r="B42" s="15" t="s">
        <v>96</v>
      </c>
      <c r="C42" s="15" t="s">
        <v>107</v>
      </c>
      <c r="D42" s="6" t="s">
        <v>108</v>
      </c>
      <c r="E42" s="16">
        <v>100.04</v>
      </c>
      <c r="F42" s="16">
        <v>111.7</v>
      </c>
      <c r="G42" s="17">
        <v>70.58</v>
      </c>
      <c r="H42" s="14"/>
      <c r="I42" s="17">
        <v>70.58</v>
      </c>
      <c r="J42" s="17">
        <v>80.78</v>
      </c>
      <c r="K42" s="17">
        <f t="shared" si="3"/>
        <v>75.680000000000007</v>
      </c>
      <c r="L42" s="21">
        <v>6</v>
      </c>
    </row>
    <row r="43" spans="1:12" ht="24" customHeight="1">
      <c r="A43" s="14" t="s">
        <v>95</v>
      </c>
      <c r="B43" s="15" t="s">
        <v>96</v>
      </c>
      <c r="C43" s="15" t="s">
        <v>109</v>
      </c>
      <c r="D43" s="6" t="s">
        <v>110</v>
      </c>
      <c r="E43" s="16">
        <v>101.24</v>
      </c>
      <c r="F43" s="16">
        <v>112.7</v>
      </c>
      <c r="G43" s="17">
        <v>71.313333333333304</v>
      </c>
      <c r="H43" s="14"/>
      <c r="I43" s="17">
        <v>71.31</v>
      </c>
      <c r="J43" s="17">
        <v>79.540000000000006</v>
      </c>
      <c r="K43" s="17">
        <f t="shared" si="3"/>
        <v>75.425000000000011</v>
      </c>
      <c r="L43" s="21">
        <v>7</v>
      </c>
    </row>
    <row r="44" spans="1:12" ht="24" customHeight="1">
      <c r="A44" s="14" t="s">
        <v>95</v>
      </c>
      <c r="B44" s="15" t="s">
        <v>96</v>
      </c>
      <c r="C44" s="15" t="s">
        <v>111</v>
      </c>
      <c r="D44" s="6" t="s">
        <v>112</v>
      </c>
      <c r="E44" s="16">
        <v>106.94</v>
      </c>
      <c r="F44" s="16">
        <v>104.6</v>
      </c>
      <c r="G44" s="17">
        <v>70.513333333333307</v>
      </c>
      <c r="H44" s="14"/>
      <c r="I44" s="17">
        <v>70.510000000000005</v>
      </c>
      <c r="J44" s="17">
        <v>78.900000000000006</v>
      </c>
      <c r="K44" s="17">
        <f t="shared" si="3"/>
        <v>74.705000000000013</v>
      </c>
      <c r="L44" s="21">
        <v>8</v>
      </c>
    </row>
    <row r="45" spans="1:12" ht="24" customHeight="1">
      <c r="A45" s="14" t="s">
        <v>95</v>
      </c>
      <c r="B45" s="15" t="s">
        <v>96</v>
      </c>
      <c r="C45" s="15" t="s">
        <v>113</v>
      </c>
      <c r="D45" s="6" t="s">
        <v>114</v>
      </c>
      <c r="E45" s="16">
        <v>98.36</v>
      </c>
      <c r="F45" s="16">
        <v>114.2</v>
      </c>
      <c r="G45" s="17">
        <v>70.853333333333296</v>
      </c>
      <c r="H45" s="14"/>
      <c r="I45" s="17">
        <v>70.849999999999994</v>
      </c>
      <c r="J45" s="17" t="s">
        <v>48</v>
      </c>
      <c r="K45" s="17"/>
      <c r="L45" s="21"/>
    </row>
    <row r="46" spans="1:12" ht="24" customHeight="1">
      <c r="A46" s="14" t="s">
        <v>115</v>
      </c>
      <c r="B46" s="15" t="s">
        <v>116</v>
      </c>
      <c r="C46" s="15" t="s">
        <v>117</v>
      </c>
      <c r="D46" s="6" t="s">
        <v>118</v>
      </c>
      <c r="E46" s="16">
        <v>103.3</v>
      </c>
      <c r="F46" s="16">
        <v>112.8</v>
      </c>
      <c r="G46" s="17">
        <v>72.033333333333303</v>
      </c>
      <c r="H46" s="14"/>
      <c r="I46" s="17">
        <v>72.03</v>
      </c>
      <c r="J46" s="17">
        <v>81.7</v>
      </c>
      <c r="K46" s="17">
        <f t="shared" si="3"/>
        <v>76.865000000000009</v>
      </c>
      <c r="L46" s="21">
        <v>1</v>
      </c>
    </row>
    <row r="47" spans="1:12" ht="24" customHeight="1">
      <c r="A47" s="14" t="s">
        <v>115</v>
      </c>
      <c r="B47" s="15" t="s">
        <v>116</v>
      </c>
      <c r="C47" s="15" t="s">
        <v>119</v>
      </c>
      <c r="D47" s="6" t="s">
        <v>120</v>
      </c>
      <c r="E47" s="16">
        <v>102.06</v>
      </c>
      <c r="F47" s="16">
        <v>111.8</v>
      </c>
      <c r="G47" s="17">
        <v>71.286666666666704</v>
      </c>
      <c r="H47" s="14"/>
      <c r="I47" s="17">
        <v>71.290000000000006</v>
      </c>
      <c r="J47" s="17">
        <v>82.4</v>
      </c>
      <c r="K47" s="17">
        <f t="shared" si="3"/>
        <v>76.844999999999999</v>
      </c>
      <c r="L47" s="21">
        <v>2</v>
      </c>
    </row>
    <row r="48" spans="1:12" ht="24" customHeight="1">
      <c r="A48" s="14" t="s">
        <v>115</v>
      </c>
      <c r="B48" s="15" t="s">
        <v>116</v>
      </c>
      <c r="C48" s="15" t="s">
        <v>121</v>
      </c>
      <c r="D48" s="6" t="s">
        <v>122</v>
      </c>
      <c r="E48" s="16">
        <v>97.74</v>
      </c>
      <c r="F48" s="16">
        <v>107.2</v>
      </c>
      <c r="G48" s="17">
        <v>68.313333333333304</v>
      </c>
      <c r="H48" s="14"/>
      <c r="I48" s="17">
        <v>68.31</v>
      </c>
      <c r="J48" s="17">
        <v>82.48</v>
      </c>
      <c r="K48" s="17">
        <f t="shared" si="3"/>
        <v>75.39500000000001</v>
      </c>
      <c r="L48" s="21">
        <v>3</v>
      </c>
    </row>
    <row r="49" spans="1:12" ht="24" customHeight="1">
      <c r="A49" s="14" t="s">
        <v>115</v>
      </c>
      <c r="B49" s="15" t="s">
        <v>116</v>
      </c>
      <c r="C49" s="15" t="s">
        <v>123</v>
      </c>
      <c r="D49" s="6" t="s">
        <v>124</v>
      </c>
      <c r="E49" s="16">
        <v>94.98</v>
      </c>
      <c r="F49" s="16">
        <v>110.8</v>
      </c>
      <c r="G49" s="17">
        <v>68.593333333333305</v>
      </c>
      <c r="H49" s="14"/>
      <c r="I49" s="17">
        <v>68.59</v>
      </c>
      <c r="J49" s="17">
        <v>81.16</v>
      </c>
      <c r="K49" s="17">
        <f t="shared" si="3"/>
        <v>74.875</v>
      </c>
      <c r="L49" s="21">
        <v>4</v>
      </c>
    </row>
    <row r="50" spans="1:12" ht="24" customHeight="1">
      <c r="A50" s="14" t="s">
        <v>115</v>
      </c>
      <c r="B50" s="15" t="s">
        <v>116</v>
      </c>
      <c r="C50" s="15" t="s">
        <v>125</v>
      </c>
      <c r="D50" s="6" t="s">
        <v>126</v>
      </c>
      <c r="E50" s="16">
        <v>98.68</v>
      </c>
      <c r="F50" s="16">
        <v>111.9</v>
      </c>
      <c r="G50" s="17">
        <v>70.1933333333333</v>
      </c>
      <c r="H50" s="14"/>
      <c r="I50" s="17">
        <v>70.19</v>
      </c>
      <c r="J50" s="17">
        <v>78.94</v>
      </c>
      <c r="K50" s="17">
        <f t="shared" si="3"/>
        <v>74.564999999999998</v>
      </c>
      <c r="L50" s="21">
        <v>5</v>
      </c>
    </row>
    <row r="51" spans="1:12" ht="24" customHeight="1">
      <c r="A51" s="14" t="s">
        <v>115</v>
      </c>
      <c r="B51" s="15" t="s">
        <v>116</v>
      </c>
      <c r="C51" s="15" t="s">
        <v>127</v>
      </c>
      <c r="D51" s="6" t="s">
        <v>128</v>
      </c>
      <c r="E51" s="16">
        <v>102.26</v>
      </c>
      <c r="F51" s="16">
        <v>104.9</v>
      </c>
      <c r="G51" s="17">
        <v>69.053333333333299</v>
      </c>
      <c r="H51" s="14"/>
      <c r="I51" s="17">
        <v>69.05</v>
      </c>
      <c r="J51" s="17">
        <v>79.78</v>
      </c>
      <c r="K51" s="17">
        <f t="shared" si="3"/>
        <v>74.414999999999992</v>
      </c>
      <c r="L51" s="21">
        <v>6</v>
      </c>
    </row>
    <row r="52" spans="1:12" ht="24" customHeight="1">
      <c r="A52" s="14" t="s">
        <v>115</v>
      </c>
      <c r="B52" s="15" t="s">
        <v>129</v>
      </c>
      <c r="C52" s="15" t="s">
        <v>130</v>
      </c>
      <c r="D52" s="6" t="s">
        <v>131</v>
      </c>
      <c r="E52" s="16">
        <v>112.02</v>
      </c>
      <c r="F52" s="16">
        <v>113</v>
      </c>
      <c r="G52" s="17">
        <v>75.006666666666703</v>
      </c>
      <c r="H52" s="14"/>
      <c r="I52" s="17">
        <v>75.010000000000005</v>
      </c>
      <c r="J52" s="17">
        <v>79.94</v>
      </c>
      <c r="K52" s="17">
        <f t="shared" si="3"/>
        <v>77.474999999999994</v>
      </c>
      <c r="L52" s="21">
        <v>1</v>
      </c>
    </row>
    <row r="53" spans="1:12" ht="24" customHeight="1">
      <c r="A53" s="14" t="s">
        <v>115</v>
      </c>
      <c r="B53" s="15" t="s">
        <v>129</v>
      </c>
      <c r="C53" s="15" t="s">
        <v>132</v>
      </c>
      <c r="D53" s="6" t="s">
        <v>133</v>
      </c>
      <c r="E53" s="16">
        <v>94.46</v>
      </c>
      <c r="F53" s="16">
        <v>114.3</v>
      </c>
      <c r="G53" s="17">
        <v>69.586666666666702</v>
      </c>
      <c r="H53" s="14"/>
      <c r="I53" s="17">
        <v>69.59</v>
      </c>
      <c r="J53" s="17">
        <v>80.680000000000007</v>
      </c>
      <c r="K53" s="17">
        <f t="shared" si="3"/>
        <v>75.135000000000005</v>
      </c>
      <c r="L53" s="21">
        <v>2</v>
      </c>
    </row>
    <row r="54" spans="1:12" ht="24" customHeight="1">
      <c r="A54" s="14" t="s">
        <v>115</v>
      </c>
      <c r="B54" s="15" t="s">
        <v>129</v>
      </c>
      <c r="C54" s="15" t="s">
        <v>134</v>
      </c>
      <c r="D54" s="6" t="s">
        <v>135</v>
      </c>
      <c r="E54" s="16">
        <v>92.88</v>
      </c>
      <c r="F54" s="16">
        <v>112.2</v>
      </c>
      <c r="G54" s="17">
        <v>68.36</v>
      </c>
      <c r="H54" s="14"/>
      <c r="I54" s="17">
        <v>68.36</v>
      </c>
      <c r="J54" s="17">
        <v>79.08</v>
      </c>
      <c r="K54" s="17">
        <f t="shared" si="3"/>
        <v>73.72</v>
      </c>
      <c r="L54" s="21">
        <v>3</v>
      </c>
    </row>
    <row r="55" spans="1:12" ht="24" customHeight="1">
      <c r="A55" s="14" t="s">
        <v>115</v>
      </c>
      <c r="B55" s="15" t="s">
        <v>136</v>
      </c>
      <c r="C55" s="15" t="s">
        <v>137</v>
      </c>
      <c r="D55" s="6" t="s">
        <v>138</v>
      </c>
      <c r="E55" s="16">
        <v>111.72</v>
      </c>
      <c r="F55" s="16">
        <v>108.4</v>
      </c>
      <c r="G55" s="17">
        <v>73.373333333333306</v>
      </c>
      <c r="H55" s="14"/>
      <c r="I55" s="17">
        <v>73.37</v>
      </c>
      <c r="J55" s="17">
        <v>81.040000000000006</v>
      </c>
      <c r="K55" s="17">
        <f t="shared" si="3"/>
        <v>77.205000000000013</v>
      </c>
      <c r="L55" s="21">
        <v>1</v>
      </c>
    </row>
    <row r="56" spans="1:12" ht="24" customHeight="1">
      <c r="A56" s="14" t="s">
        <v>115</v>
      </c>
      <c r="B56" s="15" t="s">
        <v>136</v>
      </c>
      <c r="C56" s="15" t="s">
        <v>139</v>
      </c>
      <c r="D56" s="6" t="s">
        <v>140</v>
      </c>
      <c r="E56" s="16">
        <v>98.1</v>
      </c>
      <c r="F56" s="16">
        <v>117.3</v>
      </c>
      <c r="G56" s="17">
        <v>71.8</v>
      </c>
      <c r="H56" s="14"/>
      <c r="I56" s="17">
        <v>71.8</v>
      </c>
      <c r="J56" s="17">
        <v>81.58</v>
      </c>
      <c r="K56" s="17">
        <f t="shared" si="3"/>
        <v>76.69</v>
      </c>
      <c r="L56" s="21">
        <v>2</v>
      </c>
    </row>
    <row r="57" spans="1:12" ht="24" customHeight="1">
      <c r="A57" s="14" t="s">
        <v>115</v>
      </c>
      <c r="B57" s="15" t="s">
        <v>136</v>
      </c>
      <c r="C57" s="15" t="s">
        <v>141</v>
      </c>
      <c r="D57" s="6" t="s">
        <v>142</v>
      </c>
      <c r="E57" s="16">
        <v>100.68</v>
      </c>
      <c r="F57" s="16">
        <v>110.1</v>
      </c>
      <c r="G57" s="17">
        <v>70.260000000000005</v>
      </c>
      <c r="H57" s="14"/>
      <c r="I57" s="17">
        <v>70.260000000000005</v>
      </c>
      <c r="J57" s="17">
        <v>78.7</v>
      </c>
      <c r="K57" s="17">
        <f t="shared" si="3"/>
        <v>74.48</v>
      </c>
      <c r="L57" s="21">
        <v>3</v>
      </c>
    </row>
    <row r="58" spans="1:12" ht="24" customHeight="1">
      <c r="A58" s="14" t="s">
        <v>115</v>
      </c>
      <c r="B58" s="15" t="s">
        <v>143</v>
      </c>
      <c r="C58" s="15" t="s">
        <v>144</v>
      </c>
      <c r="D58" s="6" t="s">
        <v>145</v>
      </c>
      <c r="E58" s="16">
        <v>98.4</v>
      </c>
      <c r="F58" s="16">
        <v>106.9</v>
      </c>
      <c r="G58" s="17">
        <v>68.433333333333294</v>
      </c>
      <c r="H58" s="14"/>
      <c r="I58" s="17">
        <v>68.430000000000007</v>
      </c>
      <c r="J58" s="17">
        <v>81.680000000000007</v>
      </c>
      <c r="K58" s="17">
        <f t="shared" si="3"/>
        <v>75.055000000000007</v>
      </c>
      <c r="L58" s="21">
        <v>1</v>
      </c>
    </row>
    <row r="59" spans="1:12" ht="24" customHeight="1">
      <c r="A59" s="14" t="s">
        <v>115</v>
      </c>
      <c r="B59" s="15" t="s">
        <v>143</v>
      </c>
      <c r="C59" s="15" t="s">
        <v>146</v>
      </c>
      <c r="D59" s="6" t="s">
        <v>147</v>
      </c>
      <c r="E59" s="16">
        <v>87.36</v>
      </c>
      <c r="F59" s="16">
        <v>105.9</v>
      </c>
      <c r="G59" s="17">
        <v>64.42</v>
      </c>
      <c r="H59" s="14"/>
      <c r="I59" s="17">
        <v>64.42</v>
      </c>
      <c r="J59" s="17">
        <v>83.94</v>
      </c>
      <c r="K59" s="17">
        <f t="shared" si="3"/>
        <v>74.180000000000007</v>
      </c>
      <c r="L59" s="21">
        <v>2</v>
      </c>
    </row>
    <row r="60" spans="1:12" ht="24" customHeight="1">
      <c r="A60" s="14" t="s">
        <v>115</v>
      </c>
      <c r="B60" s="15" t="s">
        <v>143</v>
      </c>
      <c r="C60" s="15" t="s">
        <v>148</v>
      </c>
      <c r="D60" s="6" t="s">
        <v>149</v>
      </c>
      <c r="E60" s="16">
        <v>80.2</v>
      </c>
      <c r="F60" s="16">
        <v>112</v>
      </c>
      <c r="G60" s="17">
        <v>64.066666666666706</v>
      </c>
      <c r="H60" s="14"/>
      <c r="I60" s="17">
        <v>64.069999999999993</v>
      </c>
      <c r="J60" s="17" t="s">
        <v>48</v>
      </c>
      <c r="K60" s="17"/>
      <c r="L60" s="21"/>
    </row>
    <row r="61" spans="1:12" ht="24" customHeight="1">
      <c r="A61" s="14" t="s">
        <v>150</v>
      </c>
      <c r="B61" s="15" t="s">
        <v>151</v>
      </c>
      <c r="C61" s="15" t="s">
        <v>152</v>
      </c>
      <c r="D61" s="6" t="s">
        <v>153</v>
      </c>
      <c r="E61" s="16">
        <v>118.48</v>
      </c>
      <c r="F61" s="16">
        <v>106.2</v>
      </c>
      <c r="G61" s="17">
        <v>74.893333333333302</v>
      </c>
      <c r="H61" s="14"/>
      <c r="I61" s="17">
        <v>74.89</v>
      </c>
      <c r="J61" s="17">
        <v>82.72</v>
      </c>
      <c r="K61" s="17">
        <f t="shared" si="3"/>
        <v>78.805000000000007</v>
      </c>
      <c r="L61" s="21">
        <v>1</v>
      </c>
    </row>
    <row r="62" spans="1:12" ht="24" customHeight="1">
      <c r="A62" s="14" t="s">
        <v>150</v>
      </c>
      <c r="B62" s="15" t="s">
        <v>151</v>
      </c>
      <c r="C62" s="15" t="s">
        <v>154</v>
      </c>
      <c r="D62" s="6" t="s">
        <v>155</v>
      </c>
      <c r="E62" s="16">
        <v>102.7</v>
      </c>
      <c r="F62" s="16">
        <v>117.4</v>
      </c>
      <c r="G62" s="17">
        <v>73.366666666666703</v>
      </c>
      <c r="H62" s="14"/>
      <c r="I62" s="17">
        <v>73.37</v>
      </c>
      <c r="J62" s="17">
        <v>82.94</v>
      </c>
      <c r="K62" s="17">
        <f t="shared" si="3"/>
        <v>78.155000000000001</v>
      </c>
      <c r="L62" s="21">
        <v>2</v>
      </c>
    </row>
    <row r="63" spans="1:12" ht="24" customHeight="1">
      <c r="A63" s="14" t="s">
        <v>150</v>
      </c>
      <c r="B63" s="15" t="s">
        <v>151</v>
      </c>
      <c r="C63" s="15" t="s">
        <v>156</v>
      </c>
      <c r="D63" s="6" t="s">
        <v>157</v>
      </c>
      <c r="E63" s="16">
        <v>107.1</v>
      </c>
      <c r="F63" s="16">
        <v>113.5</v>
      </c>
      <c r="G63" s="17">
        <v>73.533333333333303</v>
      </c>
      <c r="H63" s="14"/>
      <c r="I63" s="17">
        <v>73.53</v>
      </c>
      <c r="J63" s="17">
        <v>82.4</v>
      </c>
      <c r="K63" s="17">
        <f t="shared" si="3"/>
        <v>77.965000000000003</v>
      </c>
      <c r="L63" s="21">
        <v>3</v>
      </c>
    </row>
    <row r="64" spans="1:12" ht="24" customHeight="1">
      <c r="A64" s="14" t="s">
        <v>150</v>
      </c>
      <c r="B64" s="15" t="s">
        <v>158</v>
      </c>
      <c r="C64" s="15" t="s">
        <v>159</v>
      </c>
      <c r="D64" s="6" t="s">
        <v>160</v>
      </c>
      <c r="E64" s="16">
        <v>99.16</v>
      </c>
      <c r="F64" s="16">
        <v>121.5</v>
      </c>
      <c r="G64" s="17">
        <v>73.553333333333299</v>
      </c>
      <c r="H64" s="14"/>
      <c r="I64" s="17">
        <v>73.55</v>
      </c>
      <c r="J64" s="17">
        <v>83.36</v>
      </c>
      <c r="K64" s="17">
        <f t="shared" si="3"/>
        <v>78.454999999999998</v>
      </c>
      <c r="L64" s="21">
        <v>4</v>
      </c>
    </row>
    <row r="65" spans="1:12" ht="24" customHeight="1">
      <c r="A65" s="14" t="s">
        <v>150</v>
      </c>
      <c r="B65" s="15" t="s">
        <v>158</v>
      </c>
      <c r="C65" s="15" t="s">
        <v>161</v>
      </c>
      <c r="D65" s="6" t="s">
        <v>162</v>
      </c>
      <c r="E65" s="16">
        <v>111.94</v>
      </c>
      <c r="F65" s="16">
        <v>109.2</v>
      </c>
      <c r="G65" s="17">
        <v>73.713333333333296</v>
      </c>
      <c r="H65" s="14"/>
      <c r="I65" s="17">
        <v>73.709999999999994</v>
      </c>
      <c r="J65" s="17">
        <v>80.8</v>
      </c>
      <c r="K65" s="17">
        <f t="shared" ref="K65:K128" si="4">(I65+J65)/2</f>
        <v>77.254999999999995</v>
      </c>
      <c r="L65" s="21">
        <v>5</v>
      </c>
    </row>
    <row r="66" spans="1:12" ht="24" customHeight="1">
      <c r="A66" s="14" t="s">
        <v>150</v>
      </c>
      <c r="B66" s="15" t="s">
        <v>158</v>
      </c>
      <c r="C66" s="15" t="s">
        <v>163</v>
      </c>
      <c r="D66" s="6" t="s">
        <v>164</v>
      </c>
      <c r="E66" s="16">
        <v>117.36</v>
      </c>
      <c r="F66" s="16">
        <v>105.8</v>
      </c>
      <c r="G66" s="17">
        <v>74.386666666666699</v>
      </c>
      <c r="H66" s="14"/>
      <c r="I66" s="17">
        <v>74.39</v>
      </c>
      <c r="J66" s="17" t="s">
        <v>48</v>
      </c>
      <c r="K66" s="17"/>
      <c r="L66" s="21"/>
    </row>
    <row r="67" spans="1:12" ht="24" customHeight="1">
      <c r="A67" s="14" t="s">
        <v>165</v>
      </c>
      <c r="B67" s="15" t="s">
        <v>166</v>
      </c>
      <c r="C67" s="15" t="s">
        <v>167</v>
      </c>
      <c r="D67" s="6" t="s">
        <v>168</v>
      </c>
      <c r="E67" s="16">
        <v>119.18</v>
      </c>
      <c r="F67" s="16">
        <v>105.9</v>
      </c>
      <c r="G67" s="17">
        <v>75.026666666666699</v>
      </c>
      <c r="H67" s="14"/>
      <c r="I67" s="17">
        <v>75.03</v>
      </c>
      <c r="J67" s="17">
        <v>83.14</v>
      </c>
      <c r="K67" s="17">
        <f t="shared" si="4"/>
        <v>79.085000000000008</v>
      </c>
      <c r="L67" s="21">
        <v>1</v>
      </c>
    </row>
    <row r="68" spans="1:12" ht="24" customHeight="1">
      <c r="A68" s="14" t="s">
        <v>165</v>
      </c>
      <c r="B68" s="15" t="s">
        <v>166</v>
      </c>
      <c r="C68" s="15" t="s">
        <v>169</v>
      </c>
      <c r="D68" s="6" t="s">
        <v>170</v>
      </c>
      <c r="E68" s="16">
        <v>112.6</v>
      </c>
      <c r="F68" s="16">
        <v>107.6</v>
      </c>
      <c r="G68" s="17">
        <v>73.400000000000006</v>
      </c>
      <c r="H68" s="14"/>
      <c r="I68" s="17">
        <v>73.400000000000006</v>
      </c>
      <c r="J68" s="17">
        <v>82.74</v>
      </c>
      <c r="K68" s="17">
        <f t="shared" si="4"/>
        <v>78.069999999999993</v>
      </c>
      <c r="L68" s="21">
        <v>2</v>
      </c>
    </row>
    <row r="69" spans="1:12" ht="24" customHeight="1">
      <c r="A69" s="14" t="s">
        <v>165</v>
      </c>
      <c r="B69" s="15" t="s">
        <v>166</v>
      </c>
      <c r="C69" s="15" t="s">
        <v>171</v>
      </c>
      <c r="D69" s="6" t="s">
        <v>172</v>
      </c>
      <c r="E69" s="16">
        <v>111.3</v>
      </c>
      <c r="F69" s="16">
        <v>108.9</v>
      </c>
      <c r="G69" s="17">
        <v>73.400000000000006</v>
      </c>
      <c r="H69" s="14"/>
      <c r="I69" s="17">
        <v>73.400000000000006</v>
      </c>
      <c r="J69" s="17">
        <v>79.540000000000006</v>
      </c>
      <c r="K69" s="17">
        <f t="shared" si="4"/>
        <v>76.47</v>
      </c>
      <c r="L69" s="21">
        <v>3</v>
      </c>
    </row>
    <row r="70" spans="1:12" ht="24" customHeight="1">
      <c r="A70" s="14" t="s">
        <v>173</v>
      </c>
      <c r="B70" s="15" t="s">
        <v>174</v>
      </c>
      <c r="C70" s="15" t="s">
        <v>175</v>
      </c>
      <c r="D70" s="6" t="s">
        <v>176</v>
      </c>
      <c r="E70" s="16">
        <v>101.68</v>
      </c>
      <c r="F70" s="16">
        <v>109.7</v>
      </c>
      <c r="G70" s="17">
        <v>70.459999999999994</v>
      </c>
      <c r="H70" s="14"/>
      <c r="I70" s="17">
        <v>70.459999999999994</v>
      </c>
      <c r="J70" s="17">
        <v>81.44</v>
      </c>
      <c r="K70" s="17">
        <f t="shared" si="4"/>
        <v>75.949999999999989</v>
      </c>
      <c r="L70" s="21">
        <v>1</v>
      </c>
    </row>
    <row r="71" spans="1:12" ht="24" customHeight="1">
      <c r="A71" s="14" t="s">
        <v>173</v>
      </c>
      <c r="B71" s="15" t="s">
        <v>174</v>
      </c>
      <c r="C71" s="15" t="s">
        <v>177</v>
      </c>
      <c r="D71" s="6" t="s">
        <v>178</v>
      </c>
      <c r="E71" s="16">
        <v>91.82</v>
      </c>
      <c r="F71" s="16">
        <v>111.7</v>
      </c>
      <c r="G71" s="17">
        <v>67.84</v>
      </c>
      <c r="H71" s="14"/>
      <c r="I71" s="17">
        <v>67.84</v>
      </c>
      <c r="J71" s="17">
        <v>81.400000000000006</v>
      </c>
      <c r="K71" s="17">
        <f t="shared" si="4"/>
        <v>74.62</v>
      </c>
      <c r="L71" s="21">
        <v>2</v>
      </c>
    </row>
    <row r="72" spans="1:12" ht="24" customHeight="1">
      <c r="A72" s="14" t="s">
        <v>173</v>
      </c>
      <c r="B72" s="15" t="s">
        <v>174</v>
      </c>
      <c r="C72" s="15" t="s">
        <v>179</v>
      </c>
      <c r="D72" s="6" t="s">
        <v>180</v>
      </c>
      <c r="E72" s="16">
        <v>97.6</v>
      </c>
      <c r="F72" s="16">
        <v>103.6</v>
      </c>
      <c r="G72" s="17">
        <v>67.066666666666706</v>
      </c>
      <c r="H72" s="14"/>
      <c r="I72" s="17">
        <v>67.069999999999993</v>
      </c>
      <c r="J72" s="17">
        <v>81.260000000000005</v>
      </c>
      <c r="K72" s="17">
        <f t="shared" si="4"/>
        <v>74.164999999999992</v>
      </c>
      <c r="L72" s="21">
        <v>3</v>
      </c>
    </row>
    <row r="73" spans="1:12" ht="24" customHeight="1">
      <c r="A73" s="14" t="s">
        <v>173</v>
      </c>
      <c r="B73" s="15" t="s">
        <v>181</v>
      </c>
      <c r="C73" s="15" t="s">
        <v>182</v>
      </c>
      <c r="D73" s="6" t="s">
        <v>183</v>
      </c>
      <c r="E73" s="16">
        <v>104.5</v>
      </c>
      <c r="F73" s="16">
        <v>108.6</v>
      </c>
      <c r="G73" s="17">
        <v>71.033333333333303</v>
      </c>
      <c r="H73" s="14"/>
      <c r="I73" s="17">
        <v>71.03</v>
      </c>
      <c r="J73" s="17">
        <v>84.92</v>
      </c>
      <c r="K73" s="17">
        <f t="shared" si="4"/>
        <v>77.974999999999994</v>
      </c>
      <c r="L73" s="21">
        <v>1</v>
      </c>
    </row>
    <row r="74" spans="1:12" ht="24" customHeight="1">
      <c r="A74" s="14" t="s">
        <v>173</v>
      </c>
      <c r="B74" s="15" t="s">
        <v>181</v>
      </c>
      <c r="C74" s="15" t="s">
        <v>184</v>
      </c>
      <c r="D74" s="6" t="s">
        <v>185</v>
      </c>
      <c r="E74" s="16">
        <v>111.56</v>
      </c>
      <c r="F74" s="16">
        <v>108.1</v>
      </c>
      <c r="G74" s="17">
        <v>73.22</v>
      </c>
      <c r="H74" s="14"/>
      <c r="I74" s="17">
        <v>73.22</v>
      </c>
      <c r="J74" s="17">
        <v>80.48</v>
      </c>
      <c r="K74" s="17">
        <f t="shared" si="4"/>
        <v>76.849999999999994</v>
      </c>
      <c r="L74" s="21">
        <v>2</v>
      </c>
    </row>
    <row r="75" spans="1:12" ht="24" customHeight="1">
      <c r="A75" s="14" t="s">
        <v>173</v>
      </c>
      <c r="B75" s="15" t="s">
        <v>181</v>
      </c>
      <c r="C75" s="15" t="s">
        <v>186</v>
      </c>
      <c r="D75" s="6" t="s">
        <v>187</v>
      </c>
      <c r="E75" s="16">
        <v>101.66</v>
      </c>
      <c r="F75" s="16">
        <v>110.1</v>
      </c>
      <c r="G75" s="17">
        <v>70.586666666666702</v>
      </c>
      <c r="H75" s="14"/>
      <c r="I75" s="17">
        <v>70.59</v>
      </c>
      <c r="J75" s="17">
        <v>79.959999999999994</v>
      </c>
      <c r="K75" s="17">
        <f t="shared" si="4"/>
        <v>75.275000000000006</v>
      </c>
      <c r="L75" s="21">
        <v>3</v>
      </c>
    </row>
    <row r="76" spans="1:12" ht="24" customHeight="1">
      <c r="A76" s="14" t="s">
        <v>173</v>
      </c>
      <c r="B76" s="15" t="s">
        <v>188</v>
      </c>
      <c r="C76" s="15" t="s">
        <v>189</v>
      </c>
      <c r="D76" s="6" t="s">
        <v>190</v>
      </c>
      <c r="E76" s="16">
        <v>91.2</v>
      </c>
      <c r="F76" s="16">
        <v>104.3</v>
      </c>
      <c r="G76" s="17">
        <v>65.1666666666667</v>
      </c>
      <c r="H76" s="14"/>
      <c r="I76" s="17">
        <v>65.17</v>
      </c>
      <c r="J76" s="17">
        <v>80.22</v>
      </c>
      <c r="K76" s="17">
        <f t="shared" si="4"/>
        <v>72.694999999999993</v>
      </c>
      <c r="L76" s="14">
        <v>1</v>
      </c>
    </row>
    <row r="77" spans="1:12" ht="24" customHeight="1">
      <c r="A77" s="14" t="s">
        <v>173</v>
      </c>
      <c r="B77" s="15" t="s">
        <v>188</v>
      </c>
      <c r="C77" s="15" t="s">
        <v>191</v>
      </c>
      <c r="D77" s="6" t="s">
        <v>192</v>
      </c>
      <c r="E77" s="16">
        <v>104.44</v>
      </c>
      <c r="F77" s="16">
        <v>85.2</v>
      </c>
      <c r="G77" s="17">
        <v>63.213333333333303</v>
      </c>
      <c r="H77" s="14"/>
      <c r="I77" s="17">
        <v>63.21</v>
      </c>
      <c r="J77" s="17">
        <v>79.900000000000006</v>
      </c>
      <c r="K77" s="17">
        <f t="shared" si="4"/>
        <v>71.555000000000007</v>
      </c>
      <c r="L77" s="14">
        <v>2</v>
      </c>
    </row>
    <row r="78" spans="1:12" ht="24" customHeight="1">
      <c r="A78" s="14" t="s">
        <v>173</v>
      </c>
      <c r="B78" s="15" t="s">
        <v>188</v>
      </c>
      <c r="C78" s="15" t="s">
        <v>193</v>
      </c>
      <c r="D78" s="6" t="s">
        <v>194</v>
      </c>
      <c r="E78" s="16">
        <v>88.14</v>
      </c>
      <c r="F78" s="16">
        <v>97.7</v>
      </c>
      <c r="G78" s="17">
        <v>61.946666666666701</v>
      </c>
      <c r="H78" s="14"/>
      <c r="I78" s="17">
        <v>61.95</v>
      </c>
      <c r="J78" s="17">
        <v>76.819999999999993</v>
      </c>
      <c r="K78" s="17">
        <f t="shared" si="4"/>
        <v>69.384999999999991</v>
      </c>
      <c r="L78" s="14">
        <v>3</v>
      </c>
    </row>
    <row r="79" spans="1:12" ht="24" customHeight="1">
      <c r="A79" s="14" t="s">
        <v>173</v>
      </c>
      <c r="B79" s="15" t="s">
        <v>195</v>
      </c>
      <c r="C79" s="15" t="s">
        <v>196</v>
      </c>
      <c r="D79" s="6" t="s">
        <v>197</v>
      </c>
      <c r="E79" s="16">
        <v>93.24</v>
      </c>
      <c r="F79" s="16">
        <v>112.3</v>
      </c>
      <c r="G79" s="17">
        <v>68.513333333333307</v>
      </c>
      <c r="H79" s="14"/>
      <c r="I79" s="17">
        <v>68.510000000000005</v>
      </c>
      <c r="J79" s="17">
        <v>81.540000000000006</v>
      </c>
      <c r="K79" s="17">
        <f t="shared" si="4"/>
        <v>75.025000000000006</v>
      </c>
      <c r="L79" s="14">
        <v>1</v>
      </c>
    </row>
    <row r="80" spans="1:12" ht="24" customHeight="1">
      <c r="A80" s="23" t="s">
        <v>173</v>
      </c>
      <c r="B80" s="18" t="s">
        <v>195</v>
      </c>
      <c r="C80" s="18" t="s">
        <v>198</v>
      </c>
      <c r="D80" s="24" t="s">
        <v>199</v>
      </c>
      <c r="E80" s="25">
        <v>96.86</v>
      </c>
      <c r="F80" s="25">
        <v>101.2</v>
      </c>
      <c r="G80" s="26">
        <v>66.02</v>
      </c>
      <c r="H80" s="23"/>
      <c r="I80" s="26">
        <v>66.02</v>
      </c>
      <c r="J80" s="26">
        <v>80.94</v>
      </c>
      <c r="K80" s="17">
        <f t="shared" si="4"/>
        <v>73.47999999999999</v>
      </c>
      <c r="L80" s="23">
        <v>2</v>
      </c>
    </row>
    <row r="81" spans="1:12" ht="24" customHeight="1">
      <c r="A81" s="23" t="s">
        <v>173</v>
      </c>
      <c r="B81" s="18" t="s">
        <v>195</v>
      </c>
      <c r="C81" s="18" t="s">
        <v>200</v>
      </c>
      <c r="D81" s="24" t="s">
        <v>201</v>
      </c>
      <c r="E81" s="25">
        <v>94.16</v>
      </c>
      <c r="F81" s="25">
        <v>99</v>
      </c>
      <c r="G81" s="26">
        <v>64.386666666666699</v>
      </c>
      <c r="H81" s="23"/>
      <c r="I81" s="26">
        <v>64.39</v>
      </c>
      <c r="J81" s="26">
        <v>74.7</v>
      </c>
      <c r="K81" s="17">
        <f t="shared" si="4"/>
        <v>69.545000000000002</v>
      </c>
      <c r="L81" s="23">
        <v>3</v>
      </c>
    </row>
    <row r="82" spans="1:12" ht="24" customHeight="1">
      <c r="A82" s="14" t="s">
        <v>202</v>
      </c>
      <c r="B82" s="15" t="s">
        <v>203</v>
      </c>
      <c r="C82" s="15" t="s">
        <v>204</v>
      </c>
      <c r="D82" s="6" t="s">
        <v>205</v>
      </c>
      <c r="E82" s="16">
        <v>106.64</v>
      </c>
      <c r="F82" s="16">
        <v>114.8</v>
      </c>
      <c r="G82" s="17">
        <v>73.813333333333304</v>
      </c>
      <c r="H82" s="14"/>
      <c r="I82" s="17">
        <v>73.81</v>
      </c>
      <c r="J82" s="17">
        <v>81.34</v>
      </c>
      <c r="K82" s="17">
        <f t="shared" si="4"/>
        <v>77.575000000000003</v>
      </c>
      <c r="L82" s="21">
        <v>1</v>
      </c>
    </row>
    <row r="83" spans="1:12" ht="24" customHeight="1">
      <c r="A83" s="14" t="s">
        <v>202</v>
      </c>
      <c r="B83" s="15" t="s">
        <v>203</v>
      </c>
      <c r="C83" s="15" t="s">
        <v>206</v>
      </c>
      <c r="D83" s="6" t="s">
        <v>207</v>
      </c>
      <c r="E83" s="16">
        <v>111.82</v>
      </c>
      <c r="F83" s="16">
        <v>103.4</v>
      </c>
      <c r="G83" s="17">
        <v>71.739999999999995</v>
      </c>
      <c r="H83" s="14"/>
      <c r="I83" s="17">
        <v>71.739999999999995</v>
      </c>
      <c r="J83" s="17">
        <v>82.34</v>
      </c>
      <c r="K83" s="17">
        <f t="shared" si="4"/>
        <v>77.039999999999992</v>
      </c>
      <c r="L83" s="21">
        <v>2</v>
      </c>
    </row>
    <row r="84" spans="1:12" ht="24" customHeight="1">
      <c r="A84" s="14" t="s">
        <v>202</v>
      </c>
      <c r="B84" s="15" t="s">
        <v>203</v>
      </c>
      <c r="C84" s="15" t="s">
        <v>198</v>
      </c>
      <c r="D84" s="6" t="s">
        <v>208</v>
      </c>
      <c r="E84" s="16">
        <v>95.34</v>
      </c>
      <c r="F84" s="16">
        <v>112.1</v>
      </c>
      <c r="G84" s="17">
        <v>69.146666666666704</v>
      </c>
      <c r="H84" s="14"/>
      <c r="I84" s="17">
        <v>69.150000000000006</v>
      </c>
      <c r="J84" s="17">
        <v>78.14</v>
      </c>
      <c r="K84" s="17">
        <f t="shared" si="4"/>
        <v>73.64500000000001</v>
      </c>
      <c r="L84" s="21">
        <v>3</v>
      </c>
    </row>
    <row r="85" spans="1:12" ht="24" customHeight="1">
      <c r="A85" s="14" t="s">
        <v>209</v>
      </c>
      <c r="B85" s="15" t="s">
        <v>210</v>
      </c>
      <c r="C85" s="15" t="s">
        <v>211</v>
      </c>
      <c r="D85" s="6" t="s">
        <v>212</v>
      </c>
      <c r="E85" s="16">
        <v>100.44</v>
      </c>
      <c r="F85" s="16">
        <v>106</v>
      </c>
      <c r="G85" s="17">
        <v>68.813333333333304</v>
      </c>
      <c r="H85" s="14">
        <v>5</v>
      </c>
      <c r="I85" s="17">
        <v>73.81</v>
      </c>
      <c r="J85" s="17">
        <v>86.1</v>
      </c>
      <c r="K85" s="17">
        <f t="shared" si="4"/>
        <v>79.954999999999998</v>
      </c>
      <c r="L85" s="21">
        <v>1</v>
      </c>
    </row>
    <row r="86" spans="1:12" ht="24" customHeight="1">
      <c r="A86" s="14" t="s">
        <v>209</v>
      </c>
      <c r="B86" s="15" t="s">
        <v>210</v>
      </c>
      <c r="C86" s="15" t="s">
        <v>213</v>
      </c>
      <c r="D86" s="6" t="s">
        <v>214</v>
      </c>
      <c r="E86" s="16">
        <v>108.16</v>
      </c>
      <c r="F86" s="16">
        <v>112</v>
      </c>
      <c r="G86" s="17">
        <v>73.386666666666699</v>
      </c>
      <c r="H86" s="14"/>
      <c r="I86" s="17">
        <v>73.39</v>
      </c>
      <c r="J86" s="17">
        <v>82.4</v>
      </c>
      <c r="K86" s="17">
        <f t="shared" si="4"/>
        <v>77.89500000000001</v>
      </c>
      <c r="L86" s="21">
        <v>2</v>
      </c>
    </row>
    <row r="87" spans="1:12" ht="24" customHeight="1">
      <c r="A87" s="14" t="s">
        <v>209</v>
      </c>
      <c r="B87" s="15" t="s">
        <v>210</v>
      </c>
      <c r="C87" s="15" t="s">
        <v>215</v>
      </c>
      <c r="D87" s="6" t="s">
        <v>216</v>
      </c>
      <c r="E87" s="16">
        <v>104.34</v>
      </c>
      <c r="F87" s="16">
        <v>109.2</v>
      </c>
      <c r="G87" s="17">
        <v>71.180000000000007</v>
      </c>
      <c r="H87" s="14"/>
      <c r="I87" s="17">
        <v>71.180000000000007</v>
      </c>
      <c r="J87" s="17">
        <v>84.3</v>
      </c>
      <c r="K87" s="17">
        <f t="shared" si="4"/>
        <v>77.740000000000009</v>
      </c>
      <c r="L87" s="21">
        <v>3</v>
      </c>
    </row>
    <row r="88" spans="1:12" ht="24" customHeight="1">
      <c r="A88" s="14" t="s">
        <v>209</v>
      </c>
      <c r="B88" s="15" t="s">
        <v>210</v>
      </c>
      <c r="C88" s="15" t="s">
        <v>217</v>
      </c>
      <c r="D88" s="6" t="s">
        <v>218</v>
      </c>
      <c r="E88" s="16">
        <v>102.46</v>
      </c>
      <c r="F88" s="16">
        <v>108.6</v>
      </c>
      <c r="G88" s="17">
        <v>70.353333333333296</v>
      </c>
      <c r="H88" s="14"/>
      <c r="I88" s="17">
        <v>70.349999999999994</v>
      </c>
      <c r="J88" s="17">
        <v>83.2</v>
      </c>
      <c r="K88" s="17">
        <f t="shared" si="4"/>
        <v>76.775000000000006</v>
      </c>
      <c r="L88" s="21">
        <v>1</v>
      </c>
    </row>
    <row r="89" spans="1:12" ht="24" customHeight="1">
      <c r="A89" s="14" t="s">
        <v>209</v>
      </c>
      <c r="B89" s="15" t="s">
        <v>210</v>
      </c>
      <c r="C89" s="15" t="s">
        <v>219</v>
      </c>
      <c r="D89" s="6" t="s">
        <v>220</v>
      </c>
      <c r="E89" s="16">
        <v>101.98</v>
      </c>
      <c r="F89" s="16">
        <v>105.4</v>
      </c>
      <c r="G89" s="17">
        <v>69.126666666666694</v>
      </c>
      <c r="H89" s="14"/>
      <c r="I89" s="17">
        <v>69.13</v>
      </c>
      <c r="J89" s="17">
        <v>82.8</v>
      </c>
      <c r="K89" s="17">
        <f t="shared" si="4"/>
        <v>75.965000000000003</v>
      </c>
      <c r="L89" s="21">
        <v>2</v>
      </c>
    </row>
    <row r="90" spans="1:12" ht="24" customHeight="1">
      <c r="A90" s="14" t="s">
        <v>209</v>
      </c>
      <c r="B90" s="15" t="s">
        <v>210</v>
      </c>
      <c r="C90" s="15" t="s">
        <v>221</v>
      </c>
      <c r="D90" s="6" t="s">
        <v>222</v>
      </c>
      <c r="E90" s="16">
        <v>92.86</v>
      </c>
      <c r="F90" s="16">
        <v>100.4</v>
      </c>
      <c r="G90" s="17">
        <v>64.42</v>
      </c>
      <c r="H90" s="14">
        <v>5</v>
      </c>
      <c r="I90" s="17">
        <v>69.42</v>
      </c>
      <c r="J90" s="17">
        <v>81.8</v>
      </c>
      <c r="K90" s="17">
        <f t="shared" si="4"/>
        <v>75.61</v>
      </c>
      <c r="L90" s="21">
        <v>3</v>
      </c>
    </row>
    <row r="91" spans="1:12" ht="24" customHeight="1">
      <c r="A91" s="14" t="s">
        <v>223</v>
      </c>
      <c r="B91" s="15" t="s">
        <v>224</v>
      </c>
      <c r="C91" s="15" t="s">
        <v>225</v>
      </c>
      <c r="D91" s="6" t="s">
        <v>226</v>
      </c>
      <c r="E91" s="16">
        <v>94.5</v>
      </c>
      <c r="F91" s="16">
        <v>110.6</v>
      </c>
      <c r="G91" s="17">
        <v>68.366666666666703</v>
      </c>
      <c r="H91" s="14"/>
      <c r="I91" s="17">
        <v>68.37</v>
      </c>
      <c r="J91" s="17">
        <v>85.8</v>
      </c>
      <c r="K91" s="17">
        <f t="shared" si="4"/>
        <v>77.085000000000008</v>
      </c>
      <c r="L91" s="34">
        <v>1</v>
      </c>
    </row>
    <row r="92" spans="1:12" ht="24" customHeight="1">
      <c r="A92" s="14" t="s">
        <v>223</v>
      </c>
      <c r="B92" s="15" t="s">
        <v>224</v>
      </c>
      <c r="C92" s="15" t="s">
        <v>227</v>
      </c>
      <c r="D92" s="6" t="s">
        <v>228</v>
      </c>
      <c r="E92" s="16">
        <v>96.66</v>
      </c>
      <c r="F92" s="16">
        <v>107.6</v>
      </c>
      <c r="G92" s="17">
        <v>68.086666666666702</v>
      </c>
      <c r="H92" s="14"/>
      <c r="I92" s="17">
        <v>68.09</v>
      </c>
      <c r="J92" s="17">
        <v>82.7</v>
      </c>
      <c r="K92" s="17">
        <f t="shared" si="4"/>
        <v>75.39500000000001</v>
      </c>
      <c r="L92" s="34">
        <v>2</v>
      </c>
    </row>
    <row r="93" spans="1:12" ht="24" customHeight="1">
      <c r="A93" s="14" t="s">
        <v>223</v>
      </c>
      <c r="B93" s="15" t="s">
        <v>224</v>
      </c>
      <c r="C93" s="15" t="s">
        <v>229</v>
      </c>
      <c r="D93" s="6" t="s">
        <v>230</v>
      </c>
      <c r="E93" s="16">
        <v>95.62</v>
      </c>
      <c r="F93" s="16">
        <v>105.6</v>
      </c>
      <c r="G93" s="17">
        <v>67.073333333333295</v>
      </c>
      <c r="H93" s="14"/>
      <c r="I93" s="17">
        <v>67.069999999999993</v>
      </c>
      <c r="J93" s="17">
        <v>73</v>
      </c>
      <c r="K93" s="17">
        <f t="shared" si="4"/>
        <v>70.034999999999997</v>
      </c>
      <c r="L93" s="34">
        <v>3</v>
      </c>
    </row>
    <row r="94" spans="1:12" ht="24" customHeight="1">
      <c r="A94" s="14" t="s">
        <v>231</v>
      </c>
      <c r="B94" s="15" t="s">
        <v>232</v>
      </c>
      <c r="C94" s="15" t="s">
        <v>233</v>
      </c>
      <c r="D94" s="6" t="s">
        <v>234</v>
      </c>
      <c r="E94" s="16">
        <v>109.48</v>
      </c>
      <c r="F94" s="16">
        <v>109.3</v>
      </c>
      <c r="G94" s="17">
        <v>72.926666666666705</v>
      </c>
      <c r="H94" s="14"/>
      <c r="I94" s="17">
        <v>72.930000000000007</v>
      </c>
      <c r="J94" s="17">
        <v>85.1</v>
      </c>
      <c r="K94" s="17">
        <f t="shared" si="4"/>
        <v>79.015000000000001</v>
      </c>
      <c r="L94" s="35">
        <v>1</v>
      </c>
    </row>
    <row r="95" spans="1:12" ht="24" customHeight="1">
      <c r="A95" s="14" t="s">
        <v>231</v>
      </c>
      <c r="B95" s="15" t="s">
        <v>232</v>
      </c>
      <c r="C95" s="15" t="s">
        <v>235</v>
      </c>
      <c r="D95" s="6" t="s">
        <v>236</v>
      </c>
      <c r="E95" s="16">
        <v>99.34</v>
      </c>
      <c r="F95" s="16">
        <v>114.2</v>
      </c>
      <c r="G95" s="17">
        <v>71.180000000000007</v>
      </c>
      <c r="H95" s="14"/>
      <c r="I95" s="17">
        <v>71.180000000000007</v>
      </c>
      <c r="J95" s="17">
        <v>81.099999999999994</v>
      </c>
      <c r="K95" s="17">
        <f t="shared" si="4"/>
        <v>76.14</v>
      </c>
      <c r="L95" s="35">
        <v>2</v>
      </c>
    </row>
    <row r="96" spans="1:12" ht="24" customHeight="1">
      <c r="A96" s="14" t="s">
        <v>231</v>
      </c>
      <c r="B96" s="15" t="s">
        <v>232</v>
      </c>
      <c r="C96" s="15" t="s">
        <v>237</v>
      </c>
      <c r="D96" s="6" t="s">
        <v>238</v>
      </c>
      <c r="E96" s="16">
        <v>103.9</v>
      </c>
      <c r="F96" s="16">
        <v>110.3</v>
      </c>
      <c r="G96" s="17">
        <v>71.400000000000006</v>
      </c>
      <c r="H96" s="14"/>
      <c r="I96" s="17">
        <v>71.400000000000006</v>
      </c>
      <c r="J96" s="17">
        <v>78.900000000000006</v>
      </c>
      <c r="K96" s="17">
        <f t="shared" si="4"/>
        <v>75.150000000000006</v>
      </c>
      <c r="L96" s="35">
        <v>3</v>
      </c>
    </row>
    <row r="97" spans="1:12" ht="24" customHeight="1">
      <c r="A97" s="14" t="s">
        <v>239</v>
      </c>
      <c r="B97" s="15" t="s">
        <v>240</v>
      </c>
      <c r="C97" s="15" t="s">
        <v>241</v>
      </c>
      <c r="D97" s="6" t="s">
        <v>242</v>
      </c>
      <c r="E97" s="16">
        <v>103.7</v>
      </c>
      <c r="F97" s="16">
        <v>114.6</v>
      </c>
      <c r="G97" s="17">
        <v>72.766666666666694</v>
      </c>
      <c r="H97" s="14"/>
      <c r="I97" s="17">
        <v>72.77</v>
      </c>
      <c r="J97" s="17">
        <v>84.3</v>
      </c>
      <c r="K97" s="17">
        <f t="shared" si="4"/>
        <v>78.534999999999997</v>
      </c>
      <c r="L97" s="35">
        <v>1</v>
      </c>
    </row>
    <row r="98" spans="1:12" ht="24" customHeight="1">
      <c r="A98" s="14" t="s">
        <v>239</v>
      </c>
      <c r="B98" s="15" t="s">
        <v>240</v>
      </c>
      <c r="C98" s="15" t="s">
        <v>243</v>
      </c>
      <c r="D98" s="6" t="s">
        <v>244</v>
      </c>
      <c r="E98" s="16">
        <v>105</v>
      </c>
      <c r="F98" s="16">
        <v>110.7</v>
      </c>
      <c r="G98" s="17">
        <v>71.900000000000006</v>
      </c>
      <c r="H98" s="14"/>
      <c r="I98" s="17">
        <v>71.900000000000006</v>
      </c>
      <c r="J98" s="17">
        <v>84.1</v>
      </c>
      <c r="K98" s="17">
        <f t="shared" si="4"/>
        <v>78</v>
      </c>
      <c r="L98" s="35">
        <v>2</v>
      </c>
    </row>
    <row r="99" spans="1:12" ht="24" customHeight="1">
      <c r="A99" s="14" t="s">
        <v>239</v>
      </c>
      <c r="B99" s="15" t="s">
        <v>240</v>
      </c>
      <c r="C99" s="15" t="s">
        <v>245</v>
      </c>
      <c r="D99" s="6" t="s">
        <v>246</v>
      </c>
      <c r="E99" s="16">
        <v>103.24</v>
      </c>
      <c r="F99" s="16">
        <v>111.3</v>
      </c>
      <c r="G99" s="17">
        <v>71.513333333333307</v>
      </c>
      <c r="H99" s="14"/>
      <c r="I99" s="17">
        <v>71.510000000000005</v>
      </c>
      <c r="J99" s="17">
        <v>82.5</v>
      </c>
      <c r="K99" s="17">
        <f t="shared" si="4"/>
        <v>77.004999999999995</v>
      </c>
      <c r="L99" s="35">
        <v>3</v>
      </c>
    </row>
    <row r="100" spans="1:12" ht="24" customHeight="1">
      <c r="A100" s="14" t="s">
        <v>247</v>
      </c>
      <c r="B100" s="15" t="s">
        <v>248</v>
      </c>
      <c r="C100" s="15" t="s">
        <v>249</v>
      </c>
      <c r="D100" s="6" t="s">
        <v>250</v>
      </c>
      <c r="E100" s="16">
        <v>116.38</v>
      </c>
      <c r="F100" s="16">
        <v>106.4</v>
      </c>
      <c r="G100" s="17">
        <v>74.260000000000005</v>
      </c>
      <c r="H100" s="14"/>
      <c r="I100" s="17">
        <v>74.260000000000005</v>
      </c>
      <c r="J100" s="17">
        <v>84.1</v>
      </c>
      <c r="K100" s="17">
        <f t="shared" si="4"/>
        <v>79.180000000000007</v>
      </c>
      <c r="L100" s="35">
        <v>1</v>
      </c>
    </row>
    <row r="101" spans="1:12" ht="24" customHeight="1">
      <c r="A101" s="14" t="s">
        <v>247</v>
      </c>
      <c r="B101" s="15" t="s">
        <v>248</v>
      </c>
      <c r="C101" s="15" t="s">
        <v>251</v>
      </c>
      <c r="D101" s="6" t="s">
        <v>252</v>
      </c>
      <c r="E101" s="16">
        <v>107.6</v>
      </c>
      <c r="F101" s="16">
        <v>99.8</v>
      </c>
      <c r="G101" s="17">
        <v>69.133333333333297</v>
      </c>
      <c r="H101" s="14">
        <v>5</v>
      </c>
      <c r="I101" s="17">
        <v>74.13</v>
      </c>
      <c r="J101" s="17">
        <v>82.5</v>
      </c>
      <c r="K101" s="17">
        <f t="shared" si="4"/>
        <v>78.314999999999998</v>
      </c>
      <c r="L101" s="35">
        <v>2</v>
      </c>
    </row>
    <row r="102" spans="1:12" ht="24" customHeight="1">
      <c r="A102" s="14" t="s">
        <v>247</v>
      </c>
      <c r="B102" s="15" t="s">
        <v>248</v>
      </c>
      <c r="C102" s="15" t="s">
        <v>253</v>
      </c>
      <c r="D102" s="6" t="s">
        <v>254</v>
      </c>
      <c r="E102" s="16">
        <v>110.48</v>
      </c>
      <c r="F102" s="16">
        <v>111.5</v>
      </c>
      <c r="G102" s="17">
        <v>73.993333333333297</v>
      </c>
      <c r="H102" s="14"/>
      <c r="I102" s="17">
        <v>73.989999999999995</v>
      </c>
      <c r="J102" s="17">
        <v>79.3</v>
      </c>
      <c r="K102" s="17">
        <f t="shared" si="4"/>
        <v>76.644999999999996</v>
      </c>
      <c r="L102" s="35">
        <v>3</v>
      </c>
    </row>
    <row r="103" spans="1:12" ht="24" customHeight="1">
      <c r="A103" s="14" t="s">
        <v>255</v>
      </c>
      <c r="B103" s="15" t="s">
        <v>256</v>
      </c>
      <c r="C103" s="15" t="s">
        <v>257</v>
      </c>
      <c r="D103" s="6" t="s">
        <v>258</v>
      </c>
      <c r="E103" s="16">
        <v>81.48</v>
      </c>
      <c r="F103" s="16">
        <v>83.2</v>
      </c>
      <c r="G103" s="17">
        <v>54.893333333333302</v>
      </c>
      <c r="H103" s="14"/>
      <c r="I103" s="17">
        <v>54.89</v>
      </c>
      <c r="J103" s="17">
        <v>77.099999999999994</v>
      </c>
      <c r="K103" s="17">
        <f t="shared" si="4"/>
        <v>65.995000000000005</v>
      </c>
      <c r="L103" s="36">
        <v>1</v>
      </c>
    </row>
    <row r="104" spans="1:12" ht="24" customHeight="1">
      <c r="A104" s="14" t="s">
        <v>255</v>
      </c>
      <c r="B104" s="15" t="s">
        <v>259</v>
      </c>
      <c r="C104" s="15" t="s">
        <v>260</v>
      </c>
      <c r="D104" s="6" t="s">
        <v>261</v>
      </c>
      <c r="E104" s="16">
        <v>96.01</v>
      </c>
      <c r="F104" s="16">
        <v>85.56</v>
      </c>
      <c r="G104" s="17">
        <v>60.523333333333298</v>
      </c>
      <c r="H104" s="14"/>
      <c r="I104" s="17">
        <v>60.52</v>
      </c>
      <c r="J104" s="17">
        <v>77</v>
      </c>
      <c r="K104" s="17">
        <f t="shared" si="4"/>
        <v>68.760000000000005</v>
      </c>
      <c r="L104" s="36">
        <v>1</v>
      </c>
    </row>
    <row r="105" spans="1:12" ht="24" customHeight="1">
      <c r="A105" s="14" t="s">
        <v>255</v>
      </c>
      <c r="B105" s="15" t="s">
        <v>259</v>
      </c>
      <c r="C105" s="15" t="s">
        <v>262</v>
      </c>
      <c r="D105" s="6" t="s">
        <v>263</v>
      </c>
      <c r="E105" s="16">
        <v>92.63</v>
      </c>
      <c r="F105" s="16">
        <v>74.5</v>
      </c>
      <c r="G105" s="17">
        <v>55.71</v>
      </c>
      <c r="H105" s="14"/>
      <c r="I105" s="17">
        <v>55.71</v>
      </c>
      <c r="J105" s="17">
        <v>79.400000000000006</v>
      </c>
      <c r="K105" s="17">
        <f t="shared" si="4"/>
        <v>67.555000000000007</v>
      </c>
      <c r="L105" s="36">
        <v>2</v>
      </c>
    </row>
    <row r="106" spans="1:12" ht="24" customHeight="1">
      <c r="A106" s="14" t="s">
        <v>264</v>
      </c>
      <c r="B106" s="15" t="s">
        <v>265</v>
      </c>
      <c r="C106" s="15" t="s">
        <v>266</v>
      </c>
      <c r="D106" s="6" t="s">
        <v>267</v>
      </c>
      <c r="E106" s="27">
        <v>103.87</v>
      </c>
      <c r="F106" s="27">
        <v>94.78</v>
      </c>
      <c r="G106" s="28">
        <v>66.216666666666697</v>
      </c>
      <c r="H106" s="14"/>
      <c r="I106" s="28">
        <v>66.22</v>
      </c>
      <c r="J106" s="28">
        <v>85.7</v>
      </c>
      <c r="K106" s="17">
        <f t="shared" si="4"/>
        <v>75.960000000000008</v>
      </c>
      <c r="L106" s="35">
        <v>1</v>
      </c>
    </row>
    <row r="107" spans="1:12" ht="24" customHeight="1">
      <c r="A107" s="14" t="s">
        <v>264</v>
      </c>
      <c r="B107" s="15" t="s">
        <v>265</v>
      </c>
      <c r="C107" s="15" t="s">
        <v>268</v>
      </c>
      <c r="D107" s="6" t="s">
        <v>269</v>
      </c>
      <c r="E107" s="27">
        <v>115.74</v>
      </c>
      <c r="F107" s="27">
        <v>90</v>
      </c>
      <c r="G107" s="28">
        <v>68.58</v>
      </c>
      <c r="H107" s="14"/>
      <c r="I107" s="28">
        <v>68.58</v>
      </c>
      <c r="J107" s="28">
        <v>83</v>
      </c>
      <c r="K107" s="17">
        <f t="shared" si="4"/>
        <v>75.789999999999992</v>
      </c>
      <c r="L107" s="35">
        <v>2</v>
      </c>
    </row>
    <row r="108" spans="1:12" ht="24" customHeight="1">
      <c r="A108" s="14" t="s">
        <v>264</v>
      </c>
      <c r="B108" s="15" t="s">
        <v>265</v>
      </c>
      <c r="C108" s="15" t="s">
        <v>270</v>
      </c>
      <c r="D108" s="6" t="s">
        <v>271</v>
      </c>
      <c r="E108" s="27">
        <v>101.46</v>
      </c>
      <c r="F108" s="27">
        <v>95.08</v>
      </c>
      <c r="G108" s="28">
        <v>65.513333333333307</v>
      </c>
      <c r="H108" s="14"/>
      <c r="I108" s="28">
        <v>65.510000000000005</v>
      </c>
      <c r="J108" s="28">
        <v>78.900000000000006</v>
      </c>
      <c r="K108" s="17">
        <f t="shared" si="4"/>
        <v>72.205000000000013</v>
      </c>
      <c r="L108" s="35">
        <v>3</v>
      </c>
    </row>
    <row r="109" spans="1:12" ht="24" customHeight="1">
      <c r="A109" s="14" t="s">
        <v>264</v>
      </c>
      <c r="B109" s="15" t="s">
        <v>265</v>
      </c>
      <c r="C109" s="15" t="s">
        <v>272</v>
      </c>
      <c r="D109" s="6" t="s">
        <v>273</v>
      </c>
      <c r="E109" s="27">
        <v>95.39</v>
      </c>
      <c r="F109" s="27">
        <v>90.68</v>
      </c>
      <c r="G109" s="28">
        <v>62.023333333333298</v>
      </c>
      <c r="H109" s="14"/>
      <c r="I109" s="28">
        <v>62.02</v>
      </c>
      <c r="J109" s="28">
        <v>81.900000000000006</v>
      </c>
      <c r="K109" s="17">
        <f t="shared" si="4"/>
        <v>71.960000000000008</v>
      </c>
      <c r="L109" s="35">
        <v>4</v>
      </c>
    </row>
    <row r="110" spans="1:12" ht="24" customHeight="1">
      <c r="A110" s="14" t="s">
        <v>264</v>
      </c>
      <c r="B110" s="15" t="s">
        <v>265</v>
      </c>
      <c r="C110" s="15" t="s">
        <v>274</v>
      </c>
      <c r="D110" s="6" t="s">
        <v>275</v>
      </c>
      <c r="E110" s="27">
        <v>97.32</v>
      </c>
      <c r="F110" s="27">
        <v>92.72</v>
      </c>
      <c r="G110" s="28">
        <v>63.3466666666667</v>
      </c>
      <c r="H110" s="14"/>
      <c r="I110" s="28">
        <v>63.35</v>
      </c>
      <c r="J110" s="28">
        <v>79.8</v>
      </c>
      <c r="K110" s="17">
        <f t="shared" si="4"/>
        <v>71.575000000000003</v>
      </c>
      <c r="L110" s="35">
        <v>5</v>
      </c>
    </row>
    <row r="111" spans="1:12" ht="24" customHeight="1">
      <c r="A111" s="14" t="s">
        <v>264</v>
      </c>
      <c r="B111" s="15" t="s">
        <v>265</v>
      </c>
      <c r="C111" s="15" t="s">
        <v>276</v>
      </c>
      <c r="D111" s="6" t="s">
        <v>277</v>
      </c>
      <c r="E111" s="27">
        <v>103.05</v>
      </c>
      <c r="F111" s="27">
        <v>81.22</v>
      </c>
      <c r="G111" s="28">
        <v>61.423333333333296</v>
      </c>
      <c r="H111" s="14"/>
      <c r="I111" s="28">
        <v>61.42</v>
      </c>
      <c r="J111" s="28">
        <v>80.2</v>
      </c>
      <c r="K111" s="17">
        <f t="shared" si="4"/>
        <v>70.81</v>
      </c>
      <c r="L111" s="35">
        <v>6</v>
      </c>
    </row>
    <row r="112" spans="1:12" ht="24" customHeight="1">
      <c r="A112" s="14" t="s">
        <v>264</v>
      </c>
      <c r="B112" s="15" t="s">
        <v>265</v>
      </c>
      <c r="C112" s="15" t="s">
        <v>278</v>
      </c>
      <c r="D112" s="6" t="s">
        <v>279</v>
      </c>
      <c r="E112" s="27">
        <v>99.48</v>
      </c>
      <c r="F112" s="27">
        <v>89.26</v>
      </c>
      <c r="G112" s="28">
        <v>62.913333333333298</v>
      </c>
      <c r="H112" s="14"/>
      <c r="I112" s="28">
        <v>62.91</v>
      </c>
      <c r="J112" s="28">
        <v>77.3</v>
      </c>
      <c r="K112" s="17">
        <f t="shared" si="4"/>
        <v>70.10499999999999</v>
      </c>
      <c r="L112" s="35">
        <v>7</v>
      </c>
    </row>
    <row r="113" spans="1:12" ht="24" customHeight="1">
      <c r="A113" s="14" t="s">
        <v>264</v>
      </c>
      <c r="B113" s="15" t="s">
        <v>265</v>
      </c>
      <c r="C113" s="15" t="s">
        <v>280</v>
      </c>
      <c r="D113" s="6" t="s">
        <v>281</v>
      </c>
      <c r="E113" s="27">
        <v>100.03</v>
      </c>
      <c r="F113" s="27">
        <v>89.62</v>
      </c>
      <c r="G113" s="28">
        <v>63.216666666666697</v>
      </c>
      <c r="H113" s="14"/>
      <c r="I113" s="28">
        <v>63.22</v>
      </c>
      <c r="J113" s="28">
        <v>74.2</v>
      </c>
      <c r="K113" s="17">
        <f t="shared" si="4"/>
        <v>68.710000000000008</v>
      </c>
      <c r="L113" s="35">
        <v>8</v>
      </c>
    </row>
    <row r="114" spans="1:12" ht="24" customHeight="1">
      <c r="A114" s="14" t="s">
        <v>264</v>
      </c>
      <c r="B114" s="15" t="s">
        <v>265</v>
      </c>
      <c r="C114" s="15" t="s">
        <v>282</v>
      </c>
      <c r="D114" s="6" t="s">
        <v>283</v>
      </c>
      <c r="E114" s="27">
        <v>101.09</v>
      </c>
      <c r="F114" s="27">
        <v>84.7</v>
      </c>
      <c r="G114" s="28">
        <v>61.93</v>
      </c>
      <c r="H114" s="14"/>
      <c r="I114" s="28">
        <v>61.93</v>
      </c>
      <c r="J114" s="28" t="s">
        <v>48</v>
      </c>
      <c r="K114" s="17"/>
      <c r="L114" s="35"/>
    </row>
    <row r="115" spans="1:12" ht="24" customHeight="1">
      <c r="A115" s="14" t="s">
        <v>264</v>
      </c>
      <c r="B115" s="15" t="s">
        <v>284</v>
      </c>
      <c r="C115" s="15" t="s">
        <v>285</v>
      </c>
      <c r="D115" s="6" t="s">
        <v>286</v>
      </c>
      <c r="E115" s="27">
        <v>102.62</v>
      </c>
      <c r="F115" s="27">
        <v>114.4</v>
      </c>
      <c r="G115" s="28">
        <v>72.34</v>
      </c>
      <c r="H115" s="14"/>
      <c r="I115" s="28">
        <v>72.34</v>
      </c>
      <c r="J115" s="28">
        <v>86.4</v>
      </c>
      <c r="K115" s="17">
        <f t="shared" si="4"/>
        <v>79.37</v>
      </c>
      <c r="L115" s="35">
        <v>1</v>
      </c>
    </row>
    <row r="116" spans="1:12" ht="24" customHeight="1">
      <c r="A116" s="14" t="s">
        <v>264</v>
      </c>
      <c r="B116" s="15" t="s">
        <v>284</v>
      </c>
      <c r="C116" s="15" t="s">
        <v>287</v>
      </c>
      <c r="D116" s="6" t="s">
        <v>288</v>
      </c>
      <c r="E116" s="27">
        <v>108.66</v>
      </c>
      <c r="F116" s="27">
        <v>112.2</v>
      </c>
      <c r="G116" s="28">
        <v>73.62</v>
      </c>
      <c r="H116" s="14"/>
      <c r="I116" s="28">
        <v>73.62</v>
      </c>
      <c r="J116" s="28">
        <v>82.1</v>
      </c>
      <c r="K116" s="17">
        <f t="shared" si="4"/>
        <v>77.86</v>
      </c>
      <c r="L116" s="35">
        <v>2</v>
      </c>
    </row>
    <row r="117" spans="1:12" ht="24" customHeight="1">
      <c r="A117" s="14" t="s">
        <v>264</v>
      </c>
      <c r="B117" s="15" t="s">
        <v>284</v>
      </c>
      <c r="C117" s="15" t="s">
        <v>289</v>
      </c>
      <c r="D117" s="6" t="s">
        <v>290</v>
      </c>
      <c r="E117" s="27">
        <v>101.1</v>
      </c>
      <c r="F117" s="27">
        <v>110.5</v>
      </c>
      <c r="G117" s="28">
        <v>70.533333333333303</v>
      </c>
      <c r="H117" s="14"/>
      <c r="I117" s="28">
        <v>70.53</v>
      </c>
      <c r="J117" s="28">
        <v>82.2</v>
      </c>
      <c r="K117" s="17">
        <f t="shared" si="4"/>
        <v>76.365000000000009</v>
      </c>
      <c r="L117" s="35">
        <v>3</v>
      </c>
    </row>
    <row r="118" spans="1:12" ht="24" customHeight="1">
      <c r="A118" s="14" t="s">
        <v>264</v>
      </c>
      <c r="B118" s="15" t="s">
        <v>284</v>
      </c>
      <c r="C118" s="15" t="s">
        <v>198</v>
      </c>
      <c r="D118" s="6" t="s">
        <v>291</v>
      </c>
      <c r="E118" s="27">
        <v>105.2</v>
      </c>
      <c r="F118" s="27">
        <v>105.8</v>
      </c>
      <c r="G118" s="28">
        <v>70.3333333333333</v>
      </c>
      <c r="H118" s="14"/>
      <c r="I118" s="28">
        <v>70.33</v>
      </c>
      <c r="J118" s="28">
        <v>81.8</v>
      </c>
      <c r="K118" s="17">
        <f t="shared" si="4"/>
        <v>76.064999999999998</v>
      </c>
      <c r="L118" s="35">
        <v>4</v>
      </c>
    </row>
    <row r="119" spans="1:12" ht="24" customHeight="1">
      <c r="A119" s="14" t="s">
        <v>264</v>
      </c>
      <c r="B119" s="15" t="s">
        <v>284</v>
      </c>
      <c r="C119" s="15" t="s">
        <v>292</v>
      </c>
      <c r="D119" s="6" t="s">
        <v>293</v>
      </c>
      <c r="E119" s="27">
        <v>95.7</v>
      </c>
      <c r="F119" s="27">
        <v>110.2</v>
      </c>
      <c r="G119" s="28">
        <v>68.633333333333297</v>
      </c>
      <c r="H119" s="14"/>
      <c r="I119" s="28">
        <v>68.63</v>
      </c>
      <c r="J119" s="28">
        <v>81.2</v>
      </c>
      <c r="K119" s="17">
        <f t="shared" si="4"/>
        <v>74.914999999999992</v>
      </c>
      <c r="L119" s="35">
        <v>5</v>
      </c>
    </row>
    <row r="120" spans="1:12" ht="24" customHeight="1">
      <c r="A120" s="14" t="s">
        <v>264</v>
      </c>
      <c r="B120" s="15" t="s">
        <v>284</v>
      </c>
      <c r="C120" s="15" t="s">
        <v>294</v>
      </c>
      <c r="D120" s="6" t="s">
        <v>295</v>
      </c>
      <c r="E120" s="27">
        <v>104.48</v>
      </c>
      <c r="F120" s="27">
        <v>106.3</v>
      </c>
      <c r="G120" s="28">
        <v>70.260000000000005</v>
      </c>
      <c r="H120" s="14"/>
      <c r="I120" s="28">
        <v>70.260000000000005</v>
      </c>
      <c r="J120" s="28">
        <v>78.900000000000006</v>
      </c>
      <c r="K120" s="17">
        <f t="shared" si="4"/>
        <v>74.580000000000013</v>
      </c>
      <c r="L120" s="35">
        <v>6</v>
      </c>
    </row>
    <row r="121" spans="1:12" ht="24" customHeight="1">
      <c r="A121" s="29" t="s">
        <v>264</v>
      </c>
      <c r="B121" s="30" t="s">
        <v>296</v>
      </c>
      <c r="C121" s="30" t="s">
        <v>297</v>
      </c>
      <c r="D121" s="31" t="s">
        <v>298</v>
      </c>
      <c r="E121" s="32">
        <v>98.6</v>
      </c>
      <c r="F121" s="32">
        <v>109.6</v>
      </c>
      <c r="G121" s="33">
        <v>69.400000000000006</v>
      </c>
      <c r="H121" s="29"/>
      <c r="I121" s="33">
        <v>69.400000000000006</v>
      </c>
      <c r="J121" s="33">
        <v>78.7</v>
      </c>
      <c r="K121" s="37">
        <f t="shared" si="4"/>
        <v>74.050000000000011</v>
      </c>
      <c r="L121" s="38">
        <v>1</v>
      </c>
    </row>
    <row r="122" spans="1:12" ht="24" customHeight="1">
      <c r="A122" s="14" t="s">
        <v>264</v>
      </c>
      <c r="B122" s="15" t="s">
        <v>296</v>
      </c>
      <c r="C122" s="15" t="s">
        <v>299</v>
      </c>
      <c r="D122" s="6" t="s">
        <v>300</v>
      </c>
      <c r="E122" s="27">
        <v>94.48</v>
      </c>
      <c r="F122" s="27">
        <v>107.9</v>
      </c>
      <c r="G122" s="28">
        <v>67.459999999999994</v>
      </c>
      <c r="H122" s="14"/>
      <c r="I122" s="28">
        <v>67.459999999999994</v>
      </c>
      <c r="J122" s="28">
        <v>80.599999999999994</v>
      </c>
      <c r="K122" s="17">
        <f t="shared" si="4"/>
        <v>74.03</v>
      </c>
      <c r="L122" s="35">
        <v>2</v>
      </c>
    </row>
    <row r="123" spans="1:12" ht="24" customHeight="1">
      <c r="A123" s="14" t="s">
        <v>264</v>
      </c>
      <c r="B123" s="15" t="s">
        <v>296</v>
      </c>
      <c r="C123" s="15" t="s">
        <v>301</v>
      </c>
      <c r="D123" s="6" t="s">
        <v>302</v>
      </c>
      <c r="E123" s="27">
        <v>103.12</v>
      </c>
      <c r="F123" s="27">
        <v>102.1</v>
      </c>
      <c r="G123" s="28">
        <v>68.406666666666695</v>
      </c>
      <c r="H123" s="14"/>
      <c r="I123" s="28">
        <v>68.41</v>
      </c>
      <c r="J123" s="28">
        <v>76.400000000000006</v>
      </c>
      <c r="K123" s="17">
        <f t="shared" si="4"/>
        <v>72.405000000000001</v>
      </c>
      <c r="L123" s="35">
        <v>3</v>
      </c>
    </row>
    <row r="124" spans="1:12" ht="24" customHeight="1">
      <c r="A124" s="14" t="s">
        <v>264</v>
      </c>
      <c r="B124" s="15" t="s">
        <v>303</v>
      </c>
      <c r="C124" s="15" t="s">
        <v>304</v>
      </c>
      <c r="D124" s="6" t="s">
        <v>305</v>
      </c>
      <c r="E124" s="27">
        <v>111.08</v>
      </c>
      <c r="F124" s="27">
        <v>110.5</v>
      </c>
      <c r="G124" s="28">
        <v>73.86</v>
      </c>
      <c r="H124" s="14">
        <v>5</v>
      </c>
      <c r="I124" s="28">
        <v>78.86</v>
      </c>
      <c r="J124" s="28">
        <v>83.1</v>
      </c>
      <c r="K124" s="17">
        <f t="shared" si="4"/>
        <v>80.97999999999999</v>
      </c>
      <c r="L124" s="36">
        <v>1</v>
      </c>
    </row>
    <row r="125" spans="1:12" ht="24" customHeight="1">
      <c r="A125" s="14" t="s">
        <v>264</v>
      </c>
      <c r="B125" s="15" t="s">
        <v>303</v>
      </c>
      <c r="C125" s="15" t="s">
        <v>306</v>
      </c>
      <c r="D125" s="6" t="s">
        <v>307</v>
      </c>
      <c r="E125" s="27">
        <v>103.26</v>
      </c>
      <c r="F125" s="27">
        <v>107.1</v>
      </c>
      <c r="G125" s="28">
        <v>70.12</v>
      </c>
      <c r="H125" s="14">
        <v>5</v>
      </c>
      <c r="I125" s="28">
        <v>75.12</v>
      </c>
      <c r="J125" s="28">
        <v>79.5</v>
      </c>
      <c r="K125" s="17">
        <f t="shared" si="4"/>
        <v>77.31</v>
      </c>
      <c r="L125" s="36">
        <v>2</v>
      </c>
    </row>
    <row r="126" spans="1:12" ht="24" customHeight="1">
      <c r="A126" s="14" t="s">
        <v>264</v>
      </c>
      <c r="B126" s="15" t="s">
        <v>303</v>
      </c>
      <c r="C126" s="15" t="s">
        <v>308</v>
      </c>
      <c r="D126" s="6" t="s">
        <v>309</v>
      </c>
      <c r="E126" s="27">
        <v>99.36</v>
      </c>
      <c r="F126" s="27">
        <v>107.2</v>
      </c>
      <c r="G126" s="28">
        <v>68.853333333333296</v>
      </c>
      <c r="H126" s="14">
        <v>5</v>
      </c>
      <c r="I126" s="28">
        <v>73.849999999999994</v>
      </c>
      <c r="J126" s="28">
        <v>80.2</v>
      </c>
      <c r="K126" s="17">
        <f t="shared" si="4"/>
        <v>77.025000000000006</v>
      </c>
      <c r="L126" s="36">
        <v>3</v>
      </c>
    </row>
    <row r="127" spans="1:12" ht="24" customHeight="1">
      <c r="A127" s="14" t="s">
        <v>264</v>
      </c>
      <c r="B127" s="15" t="s">
        <v>310</v>
      </c>
      <c r="C127" s="15" t="s">
        <v>311</v>
      </c>
      <c r="D127" s="6" t="s">
        <v>312</v>
      </c>
      <c r="E127" s="27">
        <v>109.34</v>
      </c>
      <c r="F127" s="27">
        <v>109.8</v>
      </c>
      <c r="G127" s="28">
        <v>73.046666666666695</v>
      </c>
      <c r="H127" s="14"/>
      <c r="I127" s="28">
        <v>73.05</v>
      </c>
      <c r="J127" s="28">
        <v>83.7</v>
      </c>
      <c r="K127" s="17">
        <f t="shared" si="4"/>
        <v>78.375</v>
      </c>
      <c r="L127" s="36">
        <v>1</v>
      </c>
    </row>
    <row r="128" spans="1:12" ht="24" customHeight="1">
      <c r="A128" s="14" t="s">
        <v>264</v>
      </c>
      <c r="B128" s="15" t="s">
        <v>310</v>
      </c>
      <c r="C128" s="15" t="s">
        <v>313</v>
      </c>
      <c r="D128" s="6" t="s">
        <v>314</v>
      </c>
      <c r="E128" s="27">
        <v>106.5</v>
      </c>
      <c r="F128" s="27">
        <v>110.2</v>
      </c>
      <c r="G128" s="28">
        <v>72.233333333333306</v>
      </c>
      <c r="H128" s="14"/>
      <c r="I128" s="28">
        <v>72.23</v>
      </c>
      <c r="J128" s="28">
        <v>82.6</v>
      </c>
      <c r="K128" s="17">
        <f t="shared" si="4"/>
        <v>77.414999999999992</v>
      </c>
      <c r="L128" s="36">
        <v>2</v>
      </c>
    </row>
    <row r="129" spans="1:12" ht="24" customHeight="1">
      <c r="A129" s="39" t="s">
        <v>264</v>
      </c>
      <c r="B129" s="40" t="s">
        <v>310</v>
      </c>
      <c r="C129" s="40" t="s">
        <v>315</v>
      </c>
      <c r="D129" s="41" t="s">
        <v>316</v>
      </c>
      <c r="E129" s="42">
        <v>106.74</v>
      </c>
      <c r="F129" s="42">
        <v>108.1</v>
      </c>
      <c r="G129" s="43">
        <v>71.613333333333301</v>
      </c>
      <c r="H129" s="39"/>
      <c r="I129" s="43">
        <v>71.61</v>
      </c>
      <c r="J129" s="43">
        <v>78.400000000000006</v>
      </c>
      <c r="K129" s="44">
        <f>(I129+J129)/2</f>
        <v>75.004999999999995</v>
      </c>
      <c r="L129" s="45">
        <v>3</v>
      </c>
    </row>
  </sheetData>
  <mergeCells count="2">
    <mergeCell ref="A1:L1"/>
    <mergeCell ref="A2:L2"/>
  </mergeCells>
  <phoneticPr fontId="1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topLeftCell="A8" workbookViewId="0">
      <selection activeCell="C4" sqref="C4:C15"/>
    </sheetView>
  </sheetViews>
  <sheetFormatPr defaultColWidth="9" defaultRowHeight="13.5"/>
  <cols>
    <col min="1" max="1" width="10.375" customWidth="1"/>
    <col min="2" max="2" width="4.75" customWidth="1"/>
    <col min="3" max="3" width="9" customWidth="1"/>
    <col min="4" max="4" width="13.125" customWidth="1"/>
    <col min="5" max="5" width="12.75" customWidth="1"/>
    <col min="6" max="6" width="9.875" customWidth="1"/>
    <col min="7" max="7" width="9.75" customWidth="1"/>
    <col min="9" max="9" width="7" customWidth="1"/>
  </cols>
  <sheetData>
    <row r="1" spans="1:9">
      <c r="A1" s="50" t="s">
        <v>317</v>
      </c>
      <c r="B1" s="50"/>
      <c r="C1" s="50"/>
      <c r="D1" s="50"/>
      <c r="E1" s="50"/>
      <c r="F1" s="50"/>
      <c r="G1" s="50"/>
      <c r="H1" s="50"/>
      <c r="I1" s="50"/>
    </row>
    <row r="2" spans="1:9" ht="25.5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 ht="58.5" customHeight="1">
      <c r="A3" s="1" t="s">
        <v>1</v>
      </c>
      <c r="B3" s="1" t="s">
        <v>2</v>
      </c>
      <c r="C3" s="2" t="s">
        <v>3</v>
      </c>
      <c r="D3" s="1" t="s">
        <v>4</v>
      </c>
      <c r="E3" s="1" t="s">
        <v>6</v>
      </c>
      <c r="F3" s="3" t="s">
        <v>9</v>
      </c>
      <c r="G3" s="3" t="s">
        <v>10</v>
      </c>
      <c r="H3" s="3" t="s">
        <v>11</v>
      </c>
      <c r="I3" s="3" t="s">
        <v>12</v>
      </c>
    </row>
    <row r="4" spans="1:9" ht="42" customHeight="1">
      <c r="A4" s="4" t="s">
        <v>49</v>
      </c>
      <c r="B4" s="5" t="s">
        <v>318</v>
      </c>
      <c r="C4" s="6" t="s">
        <v>319</v>
      </c>
      <c r="D4" s="5" t="s">
        <v>320</v>
      </c>
      <c r="E4" s="7">
        <v>108.4</v>
      </c>
      <c r="F4" s="7">
        <v>72.27</v>
      </c>
      <c r="G4" s="8">
        <v>78.64</v>
      </c>
      <c r="H4" s="9">
        <f t="shared" ref="H4:H15" si="0">(F4+G4)/2</f>
        <v>75.454999999999998</v>
      </c>
      <c r="I4" s="11">
        <v>1</v>
      </c>
    </row>
    <row r="5" spans="1:9" ht="42" customHeight="1">
      <c r="A5" s="4" t="s">
        <v>115</v>
      </c>
      <c r="B5" s="5" t="s">
        <v>321</v>
      </c>
      <c r="C5" s="6" t="s">
        <v>322</v>
      </c>
      <c r="D5" s="5" t="s">
        <v>323</v>
      </c>
      <c r="E5" s="7">
        <v>113.3</v>
      </c>
      <c r="F5" s="7">
        <v>75.53</v>
      </c>
      <c r="G5" s="8">
        <v>80.78</v>
      </c>
      <c r="H5" s="9">
        <f t="shared" si="0"/>
        <v>78.155000000000001</v>
      </c>
      <c r="I5" s="11">
        <v>1</v>
      </c>
    </row>
    <row r="6" spans="1:9" ht="42" customHeight="1">
      <c r="A6" s="4" t="s">
        <v>115</v>
      </c>
      <c r="B6" s="5" t="s">
        <v>321</v>
      </c>
      <c r="C6" s="6" t="s">
        <v>324</v>
      </c>
      <c r="D6" s="5" t="s">
        <v>325</v>
      </c>
      <c r="E6" s="7">
        <v>111.7</v>
      </c>
      <c r="F6" s="7">
        <v>74.47</v>
      </c>
      <c r="G6" s="10" t="s">
        <v>48</v>
      </c>
      <c r="H6" s="9"/>
      <c r="I6" s="11"/>
    </row>
    <row r="7" spans="1:9" ht="42" customHeight="1">
      <c r="A7" s="4" t="s">
        <v>326</v>
      </c>
      <c r="B7" s="5" t="s">
        <v>327</v>
      </c>
      <c r="C7" s="6" t="s">
        <v>328</v>
      </c>
      <c r="D7" s="5" t="s">
        <v>329</v>
      </c>
      <c r="E7" s="7">
        <v>114.7</v>
      </c>
      <c r="F7" s="7">
        <v>76.47</v>
      </c>
      <c r="G7" s="8">
        <v>80.3</v>
      </c>
      <c r="H7" s="9">
        <f t="shared" si="0"/>
        <v>78.385000000000005</v>
      </c>
      <c r="I7" s="11">
        <v>1</v>
      </c>
    </row>
    <row r="8" spans="1:9" ht="42" customHeight="1">
      <c r="A8" s="4" t="s">
        <v>330</v>
      </c>
      <c r="B8" s="5" t="s">
        <v>331</v>
      </c>
      <c r="C8" s="6" t="s">
        <v>332</v>
      </c>
      <c r="D8" s="5" t="s">
        <v>333</v>
      </c>
      <c r="E8" s="7">
        <v>107.9</v>
      </c>
      <c r="F8" s="7">
        <v>71.930000000000007</v>
      </c>
      <c r="G8" s="8">
        <v>76.88</v>
      </c>
      <c r="H8" s="9">
        <f t="shared" si="0"/>
        <v>74.405000000000001</v>
      </c>
      <c r="I8" s="11">
        <v>1</v>
      </c>
    </row>
    <row r="9" spans="1:9" ht="42" customHeight="1">
      <c r="A9" s="4" t="s">
        <v>334</v>
      </c>
      <c r="B9" s="5" t="s">
        <v>335</v>
      </c>
      <c r="C9" s="6" t="s">
        <v>336</v>
      </c>
      <c r="D9" s="5" t="s">
        <v>337</v>
      </c>
      <c r="E9" s="7">
        <v>120.2</v>
      </c>
      <c r="F9" s="7">
        <v>80.13</v>
      </c>
      <c r="G9" s="8">
        <v>80.34</v>
      </c>
      <c r="H9" s="9">
        <f t="shared" si="0"/>
        <v>80.234999999999999</v>
      </c>
      <c r="I9" s="11">
        <v>1</v>
      </c>
    </row>
    <row r="10" spans="1:9" ht="42" customHeight="1">
      <c r="A10" s="4" t="s">
        <v>209</v>
      </c>
      <c r="B10" s="5" t="s">
        <v>338</v>
      </c>
      <c r="C10" s="6" t="s">
        <v>339</v>
      </c>
      <c r="D10" s="5" t="s">
        <v>340</v>
      </c>
      <c r="E10" s="7">
        <v>112</v>
      </c>
      <c r="F10" s="7">
        <v>74.67</v>
      </c>
      <c r="G10" s="8">
        <v>83.18</v>
      </c>
      <c r="H10" s="9">
        <f t="shared" si="0"/>
        <v>78.924999999999997</v>
      </c>
      <c r="I10" s="11">
        <v>1</v>
      </c>
    </row>
    <row r="11" spans="1:9" ht="42" customHeight="1">
      <c r="A11" s="4" t="s">
        <v>209</v>
      </c>
      <c r="B11" s="5" t="s">
        <v>338</v>
      </c>
      <c r="C11" s="6" t="s">
        <v>341</v>
      </c>
      <c r="D11" s="5" t="s">
        <v>342</v>
      </c>
      <c r="E11" s="7">
        <v>111</v>
      </c>
      <c r="F11" s="7">
        <v>74</v>
      </c>
      <c r="G11" s="8">
        <v>80.94</v>
      </c>
      <c r="H11" s="9">
        <f t="shared" si="0"/>
        <v>77.47</v>
      </c>
      <c r="I11" s="11">
        <v>2</v>
      </c>
    </row>
    <row r="12" spans="1:9" ht="42" customHeight="1">
      <c r="A12" s="4" t="s">
        <v>343</v>
      </c>
      <c r="B12" s="5" t="s">
        <v>344</v>
      </c>
      <c r="C12" s="6" t="s">
        <v>345</v>
      </c>
      <c r="D12" s="5" t="s">
        <v>346</v>
      </c>
      <c r="E12" s="7">
        <v>112.3</v>
      </c>
      <c r="F12" s="7">
        <v>74.87</v>
      </c>
      <c r="G12" s="8">
        <v>79.92</v>
      </c>
      <c r="H12" s="9">
        <f t="shared" si="0"/>
        <v>77.394999999999996</v>
      </c>
      <c r="I12" s="11">
        <v>1</v>
      </c>
    </row>
    <row r="13" spans="1:9" ht="42" customHeight="1">
      <c r="A13" s="4" t="s">
        <v>343</v>
      </c>
      <c r="B13" s="5" t="s">
        <v>344</v>
      </c>
      <c r="C13" s="6" t="s">
        <v>347</v>
      </c>
      <c r="D13" s="5" t="s">
        <v>348</v>
      </c>
      <c r="E13" s="7">
        <v>103.7</v>
      </c>
      <c r="F13" s="7">
        <v>69.13</v>
      </c>
      <c r="G13" s="8">
        <v>73.819999999999993</v>
      </c>
      <c r="H13" s="9">
        <f t="shared" si="0"/>
        <v>71.474999999999994</v>
      </c>
      <c r="I13" s="11">
        <v>2</v>
      </c>
    </row>
    <row r="14" spans="1:9" ht="42" customHeight="1">
      <c r="A14" s="4" t="s">
        <v>343</v>
      </c>
      <c r="B14" s="5" t="s">
        <v>344</v>
      </c>
      <c r="C14" s="6" t="s">
        <v>349</v>
      </c>
      <c r="D14" s="5" t="s">
        <v>350</v>
      </c>
      <c r="E14" s="7">
        <v>81.900000000000006</v>
      </c>
      <c r="F14" s="7">
        <v>54.6</v>
      </c>
      <c r="G14" s="8">
        <v>75.56</v>
      </c>
      <c r="H14" s="9">
        <f t="shared" si="0"/>
        <v>65.08</v>
      </c>
      <c r="I14" s="11">
        <v>3</v>
      </c>
    </row>
    <row r="15" spans="1:9" ht="42" customHeight="1">
      <c r="A15" s="4" t="s">
        <v>247</v>
      </c>
      <c r="B15" s="5" t="s">
        <v>351</v>
      </c>
      <c r="C15" s="6" t="s">
        <v>352</v>
      </c>
      <c r="D15" s="5" t="s">
        <v>353</v>
      </c>
      <c r="E15" s="7">
        <v>107.8</v>
      </c>
      <c r="F15" s="7">
        <v>71.87</v>
      </c>
      <c r="G15" s="8">
        <v>79.86</v>
      </c>
      <c r="H15" s="9">
        <f t="shared" si="0"/>
        <v>75.864999999999995</v>
      </c>
      <c r="I15" s="11">
        <v>1</v>
      </c>
    </row>
  </sheetData>
  <mergeCells count="2">
    <mergeCell ref="A1:I1"/>
    <mergeCell ref="A2:I2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其他岗位-排名</vt:lpstr>
      <vt:lpstr>定向三支一扶-排名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2021-11-15T08:06:28Z</cp:lastPrinted>
  <dcterms:created xsi:type="dcterms:W3CDTF">2021-10-25T08:18:00Z</dcterms:created>
  <dcterms:modified xsi:type="dcterms:W3CDTF">2021-11-15T09:28:19Z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55330A34F5CA4075A70DB4254DED2D83</vt:lpwstr>
  </property>
  <property fmtid="{D5CDD505-2E9C-101B-9397-08002B2CF9AE}" pid="3" name="KSOProductBuildVer">
    <vt:lpwstr>2052-11.1.0.11045</vt:lpwstr>
  </property>
</Properties>
</file>