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H620" i="1" l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H590" i="1"/>
  <c r="I590" i="1" s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21" i="1"/>
  <c r="I521" i="1" s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9" i="1"/>
  <c r="I509" i="1" s="1"/>
  <c r="H508" i="1"/>
  <c r="I508" i="1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J487" i="1"/>
  <c r="H487" i="1"/>
  <c r="I487" i="1" s="1"/>
  <c r="J486" i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J263" i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J251" i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J236" i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J179" i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J166" i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J157" i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J133" i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J102" i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J12" i="1"/>
  <c r="H12" i="1"/>
  <c r="I12" i="1" s="1"/>
  <c r="H11" i="1"/>
  <c r="I11" i="1" s="1"/>
  <c r="H10" i="1"/>
  <c r="I10" i="1" s="1"/>
  <c r="J9" i="1"/>
  <c r="H9" i="1"/>
  <c r="I9" i="1" s="1"/>
  <c r="H8" i="1"/>
  <c r="I8" i="1" s="1"/>
  <c r="H7" i="1"/>
  <c r="I7" i="1" s="1"/>
  <c r="J6" i="1"/>
  <c r="H6" i="1"/>
  <c r="H5" i="1"/>
  <c r="I5" i="1" s="1"/>
  <c r="H4" i="1"/>
  <c r="I4" i="1" s="1"/>
  <c r="J3" i="1"/>
  <c r="H3" i="1"/>
  <c r="I3" i="1" s="1"/>
  <c r="J180" i="1" l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67" i="1"/>
  <c r="J168" i="1" s="1"/>
  <c r="J169" i="1" s="1"/>
  <c r="J237" i="1"/>
  <c r="J238" i="1" s="1"/>
  <c r="J239" i="1" s="1"/>
  <c r="J240" i="1" s="1"/>
  <c r="J241" i="1" s="1"/>
  <c r="J242" i="1" s="1"/>
  <c r="J243" i="1" s="1"/>
  <c r="J244" i="1" s="1"/>
  <c r="J245" i="1" s="1"/>
  <c r="J252" i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10" i="1"/>
  <c r="J11" i="1" s="1"/>
  <c r="J4" i="1"/>
  <c r="J5" i="1" s="1"/>
  <c r="J103" i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58" i="1"/>
  <c r="J159" i="1" s="1"/>
  <c r="J160" i="1" s="1"/>
  <c r="J161" i="1" s="1"/>
  <c r="J162" i="1" s="1"/>
  <c r="J163" i="1" s="1"/>
  <c r="J164" i="1" s="1"/>
  <c r="J165" i="1" s="1"/>
  <c r="J246" i="1"/>
  <c r="J247" i="1" s="1"/>
  <c r="J248" i="1" s="1"/>
  <c r="J249" i="1" s="1"/>
  <c r="J250" i="1" s="1"/>
  <c r="J7" i="1"/>
  <c r="J8" i="1" s="1"/>
  <c r="I6" i="1"/>
  <c r="J134" i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70" i="1"/>
  <c r="J171" i="1" s="1"/>
  <c r="J172" i="1" s="1"/>
  <c r="J173" i="1" s="1"/>
  <c r="J174" i="1" s="1"/>
  <c r="J175" i="1" s="1"/>
  <c r="J176" i="1" s="1"/>
  <c r="J177" i="1" s="1"/>
  <c r="J178" i="1" s="1"/>
  <c r="J264" i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8" i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</calcChain>
</file>

<file path=xl/sharedStrings.xml><?xml version="1.0" encoding="utf-8"?>
<sst xmlns="http://schemas.openxmlformats.org/spreadsheetml/2006/main" count="3206" uniqueCount="678">
  <si>
    <t>报考单位</t>
  </si>
  <si>
    <t>报考职位</t>
  </si>
  <si>
    <t>考场</t>
  </si>
  <si>
    <t>座号</t>
  </si>
  <si>
    <t>考号</t>
  </si>
  <si>
    <t>职测得分</t>
  </si>
  <si>
    <t>综应得分</t>
  </si>
  <si>
    <t>总分</t>
  </si>
  <si>
    <t>排名</t>
  </si>
  <si>
    <t>备注</t>
  </si>
  <si>
    <t>A01数学教师</t>
  </si>
  <si>
    <t>13</t>
  </si>
  <si>
    <t>18</t>
  </si>
  <si>
    <t>20231318</t>
  </si>
  <si>
    <t>15</t>
  </si>
  <si>
    <t>12</t>
  </si>
  <si>
    <t>20231512</t>
  </si>
  <si>
    <t>14</t>
  </si>
  <si>
    <t>25</t>
  </si>
  <si>
    <t>20231425</t>
  </si>
  <si>
    <t>A02历史教师</t>
  </si>
  <si>
    <t>05</t>
  </si>
  <si>
    <t>02</t>
  </si>
  <si>
    <t>20230502</t>
  </si>
  <si>
    <t>09</t>
  </si>
  <si>
    <t>06</t>
  </si>
  <si>
    <t>20230906</t>
  </si>
  <si>
    <t>03</t>
  </si>
  <si>
    <t>20231503</t>
  </si>
  <si>
    <t>缺考</t>
  </si>
  <si>
    <t>A03俄语教师</t>
  </si>
  <si>
    <t>07</t>
  </si>
  <si>
    <t>20231307</t>
  </si>
  <si>
    <t>01</t>
  </si>
  <si>
    <t>20230125</t>
  </si>
  <si>
    <t>20230612</t>
  </si>
  <si>
    <t>咸安区初中</t>
  </si>
  <si>
    <t>C01语文教师</t>
  </si>
  <si>
    <t>24</t>
  </si>
  <si>
    <t>20230124</t>
  </si>
  <si>
    <t>21</t>
  </si>
  <si>
    <t>20232103</t>
  </si>
  <si>
    <t>20231403</t>
  </si>
  <si>
    <t>08</t>
  </si>
  <si>
    <t>28</t>
  </si>
  <si>
    <t>20230828</t>
  </si>
  <si>
    <t>20231501</t>
  </si>
  <si>
    <t>20231214</t>
  </si>
  <si>
    <t>04</t>
  </si>
  <si>
    <t>20230406</t>
  </si>
  <si>
    <t>20231309</t>
  </si>
  <si>
    <t>23</t>
  </si>
  <si>
    <t>20230823</t>
  </si>
  <si>
    <t>16</t>
  </si>
  <si>
    <t>20230616</t>
  </si>
  <si>
    <t>20231314</t>
  </si>
  <si>
    <t>20230515</t>
  </si>
  <si>
    <t>20230416</t>
  </si>
  <si>
    <t>20231223</t>
  </si>
  <si>
    <t>10</t>
  </si>
  <si>
    <t>20230810</t>
  </si>
  <si>
    <t>20231025</t>
  </si>
  <si>
    <t>11</t>
  </si>
  <si>
    <t>20231112</t>
  </si>
  <si>
    <t>17</t>
  </si>
  <si>
    <t>20231217</t>
  </si>
  <si>
    <t>30</t>
  </si>
  <si>
    <t>20230330</t>
  </si>
  <si>
    <t>20231006</t>
  </si>
  <si>
    <t>20</t>
  </si>
  <si>
    <t>20230220</t>
  </si>
  <si>
    <t>20231001</t>
  </si>
  <si>
    <t>20231408</t>
  </si>
  <si>
    <t>20231117</t>
  </si>
  <si>
    <t>20230717</t>
  </si>
  <si>
    <t>20231007</t>
  </si>
  <si>
    <t>20230525</t>
  </si>
  <si>
    <t>20230130</t>
  </si>
  <si>
    <t>20231601</t>
  </si>
  <si>
    <t>20231607</t>
  </si>
  <si>
    <t>29</t>
  </si>
  <si>
    <t>20230229</t>
  </si>
  <si>
    <t>20230513</t>
  </si>
  <si>
    <t>20230629</t>
  </si>
  <si>
    <t>19</t>
  </si>
  <si>
    <t>20230319</t>
  </si>
  <si>
    <t>20231008</t>
  </si>
  <si>
    <t>20231529</t>
  </si>
  <si>
    <t>20230628</t>
  </si>
  <si>
    <t>20230429</t>
  </si>
  <si>
    <t>20230725</t>
  </si>
  <si>
    <t>20231402</t>
  </si>
  <si>
    <t>20231114</t>
  </si>
  <si>
    <t>20231411</t>
  </si>
  <si>
    <t>20230623</t>
  </si>
  <si>
    <t>20231406</t>
  </si>
  <si>
    <t>20231104</t>
  </si>
  <si>
    <t>20231618</t>
  </si>
  <si>
    <t>20230816</t>
  </si>
  <si>
    <t>20230924</t>
  </si>
  <si>
    <t>20230808</t>
  </si>
  <si>
    <t>27</t>
  </si>
  <si>
    <t>20230227</t>
  </si>
  <si>
    <t>20230715</t>
  </si>
  <si>
    <t>20230316</t>
  </si>
  <si>
    <t>20230120</t>
  </si>
  <si>
    <t>20230801</t>
  </si>
  <si>
    <t>22</t>
  </si>
  <si>
    <t>20230822</t>
  </si>
  <si>
    <t>20231107</t>
  </si>
  <si>
    <t>20231505</t>
  </si>
  <si>
    <t>20231603</t>
  </si>
  <si>
    <t>20231328</t>
  </si>
  <si>
    <t>20230324</t>
  </si>
  <si>
    <t>20230821</t>
  </si>
  <si>
    <t>20230917</t>
  </si>
  <si>
    <t>20231311</t>
  </si>
  <si>
    <t>20230807</t>
  </si>
  <si>
    <t>20231205</t>
  </si>
  <si>
    <t>20231016</t>
  </si>
  <si>
    <t>20230804</t>
  </si>
  <si>
    <t>26</t>
  </si>
  <si>
    <t>20230426</t>
  </si>
  <si>
    <t>20231206</t>
  </si>
  <si>
    <t>20230518</t>
  </si>
  <si>
    <t>20230627</t>
  </si>
  <si>
    <t>20231102</t>
  </si>
  <si>
    <t>20230909</t>
  </si>
  <si>
    <t>20230624</t>
  </si>
  <si>
    <t>20231111</t>
  </si>
  <si>
    <t>20230522</t>
  </si>
  <si>
    <t>20230117</t>
  </si>
  <si>
    <t>20230302</t>
  </si>
  <si>
    <t>20230417</t>
  </si>
  <si>
    <t>20230607</t>
  </si>
  <si>
    <t>20230926</t>
  </si>
  <si>
    <t>20231004</t>
  </si>
  <si>
    <t>20231013</t>
  </si>
  <si>
    <t>20231021</t>
  </si>
  <si>
    <t>20231121</t>
  </si>
  <si>
    <t>20231213</t>
  </si>
  <si>
    <t>20231228</t>
  </si>
  <si>
    <t>20231305</t>
  </si>
  <si>
    <t>20231509</t>
  </si>
  <si>
    <t>20231622</t>
  </si>
  <si>
    <t>C02数学教师</t>
  </si>
  <si>
    <t>20231212</t>
  </si>
  <si>
    <t>20230727</t>
  </si>
  <si>
    <t>20231524</t>
  </si>
  <si>
    <t>20230817</t>
  </si>
  <si>
    <t>20231518</t>
  </si>
  <si>
    <t>20231316</t>
  </si>
  <si>
    <t>20231418</t>
  </si>
  <si>
    <t>20230615</t>
  </si>
  <si>
    <t>20230806</t>
  </si>
  <si>
    <t>20230911</t>
  </si>
  <si>
    <t>20231010</t>
  </si>
  <si>
    <t>20230930</t>
  </si>
  <si>
    <t>20230123</t>
  </si>
  <si>
    <t>20232104</t>
  </si>
  <si>
    <t>20231215</t>
  </si>
  <si>
    <t>20230820</t>
  </si>
  <si>
    <t>20231118</t>
  </si>
  <si>
    <t>20230219</t>
  </si>
  <si>
    <t>20231626</t>
  </si>
  <si>
    <t>20230925</t>
  </si>
  <si>
    <t>20231507</t>
  </si>
  <si>
    <t>20231417</t>
  </si>
  <si>
    <t>20230914</t>
  </si>
  <si>
    <t>20230809</t>
  </si>
  <si>
    <t>20230702</t>
  </si>
  <si>
    <t>20230121</t>
  </si>
  <si>
    <t>20230225</t>
  </si>
  <si>
    <t>20230412</t>
  </si>
  <si>
    <t>20230726</t>
  </si>
  <si>
    <t>20230910</t>
  </si>
  <si>
    <t>20231330</t>
  </si>
  <si>
    <t>C03历史教师</t>
  </si>
  <si>
    <t>20231410</t>
  </si>
  <si>
    <t>20230109</t>
  </si>
  <si>
    <t>20230420</t>
  </si>
  <si>
    <t>20230203</t>
  </si>
  <si>
    <t>20231404</t>
  </si>
  <si>
    <t>20231614</t>
  </si>
  <si>
    <t>20230913</t>
  </si>
  <si>
    <t>20230313</t>
  </si>
  <si>
    <t>20231412</t>
  </si>
  <si>
    <t>20230103</t>
  </si>
  <si>
    <t>20230208</t>
  </si>
  <si>
    <t>20231023</t>
  </si>
  <si>
    <t>20230101</t>
  </si>
  <si>
    <t>20230114</t>
  </si>
  <si>
    <t>20230902</t>
  </si>
  <si>
    <t>20230514</t>
  </si>
  <si>
    <t>20230505</t>
  </si>
  <si>
    <t>20231105</t>
  </si>
  <si>
    <t>20231405</t>
  </si>
  <si>
    <t>20230216</t>
  </si>
  <si>
    <t>20230527</t>
  </si>
  <si>
    <t>20230811</t>
  </si>
  <si>
    <t>20230903</t>
  </si>
  <si>
    <t>20231229</t>
  </si>
  <si>
    <t>C04物理教师</t>
  </si>
  <si>
    <t>20231128</t>
  </si>
  <si>
    <t>20231429</t>
  </si>
  <si>
    <t>20230813</t>
  </si>
  <si>
    <t>20230625</t>
  </si>
  <si>
    <t>20231511</t>
  </si>
  <si>
    <t>20230829</t>
  </si>
  <si>
    <t>20230511</t>
  </si>
  <si>
    <t>20230113</t>
  </si>
  <si>
    <t>20231014</t>
  </si>
  <si>
    <t>C05化学教师</t>
  </si>
  <si>
    <t>20230712</t>
  </si>
  <si>
    <t>20231123</t>
  </si>
  <si>
    <t>20231621</t>
  </si>
  <si>
    <t>20230827</t>
  </si>
  <si>
    <t>20231304</t>
  </si>
  <si>
    <t>20231522</t>
  </si>
  <si>
    <t>20230403</t>
  </si>
  <si>
    <t>20230230</t>
  </si>
  <si>
    <t>20231211</t>
  </si>
  <si>
    <t>20230304</t>
  </si>
  <si>
    <t>20231002</t>
  </si>
  <si>
    <t>20230510</t>
  </si>
  <si>
    <t>20230529</t>
  </si>
  <si>
    <t>C06道德与法治教师</t>
  </si>
  <si>
    <t>20230204</t>
  </si>
  <si>
    <t>20231320</t>
  </si>
  <si>
    <t>20231209</t>
  </si>
  <si>
    <t>20231011</t>
  </si>
  <si>
    <t>20230129</t>
  </si>
  <si>
    <t>20231329</t>
  </si>
  <si>
    <t>20230609</t>
  </si>
  <si>
    <t>20230323</t>
  </si>
  <si>
    <t>20231022</t>
  </si>
  <si>
    <t>20231423</t>
  </si>
  <si>
    <t>20231103</t>
  </si>
  <si>
    <t>20230210</t>
  </si>
  <si>
    <t>20231204</t>
  </si>
  <si>
    <t>20231628</t>
  </si>
  <si>
    <t>20230929</t>
  </si>
  <si>
    <t>20230407</t>
  </si>
  <si>
    <t>20230206</t>
  </si>
  <si>
    <t>20230309</t>
  </si>
  <si>
    <t>20231315</t>
  </si>
  <si>
    <t>20231430</t>
  </si>
  <si>
    <t>20230723</t>
  </si>
  <si>
    <t>20230703</t>
  </si>
  <si>
    <t>20231124</t>
  </si>
  <si>
    <t>20230920</t>
  </si>
  <si>
    <t>20231303</t>
  </si>
  <si>
    <t>20230604</t>
  </si>
  <si>
    <t>20230630</t>
  </si>
  <si>
    <t>20231119</t>
  </si>
  <si>
    <t>20231416</t>
  </si>
  <si>
    <t>20231608</t>
  </si>
  <si>
    <t>20230214</t>
  </si>
  <si>
    <t>20230708</t>
  </si>
  <si>
    <t>20231420</t>
  </si>
  <si>
    <t>20230127</t>
  </si>
  <si>
    <t>20230709</t>
  </si>
  <si>
    <t>20230115</t>
  </si>
  <si>
    <t>20231624</t>
  </si>
  <si>
    <t>20230815</t>
  </si>
  <si>
    <t>20231504</t>
  </si>
  <si>
    <t>20230428</t>
  </si>
  <si>
    <t>20230905</t>
  </si>
  <si>
    <t>20231122</t>
  </si>
  <si>
    <t>20231424</t>
  </si>
  <si>
    <t>20231407</t>
  </si>
  <si>
    <t>20230819</t>
  </si>
  <si>
    <t>20230126</t>
  </si>
  <si>
    <t>20230213</t>
  </si>
  <si>
    <t>20230402</t>
  </si>
  <si>
    <t>20230503</t>
  </si>
  <si>
    <t>20230603</t>
  </si>
  <si>
    <t>20230605</t>
  </si>
  <si>
    <t>20230901</t>
  </si>
  <si>
    <t>20231015</t>
  </si>
  <si>
    <t>20231018</t>
  </si>
  <si>
    <t>20231024</t>
  </si>
  <si>
    <t>20231317</t>
  </si>
  <si>
    <t>20231519</t>
  </si>
  <si>
    <t>C07生物教师</t>
  </si>
  <si>
    <t>20231422</t>
  </si>
  <si>
    <t>20231113</t>
  </si>
  <si>
    <t>20230306</t>
  </si>
  <si>
    <t>20230325</t>
  </si>
  <si>
    <t>20230618</t>
  </si>
  <si>
    <t>20230530</t>
  </si>
  <si>
    <t>20231221</t>
  </si>
  <si>
    <t>20230122</t>
  </si>
  <si>
    <t>20231326</t>
  </si>
  <si>
    <t>20230419</t>
  </si>
  <si>
    <t>20230104</t>
  </si>
  <si>
    <t>20230414</t>
  </si>
  <si>
    <t>20230825</t>
  </si>
  <si>
    <t>20230904</t>
  </si>
  <si>
    <t>20231020</t>
  </si>
  <si>
    <t>C08地理教师</t>
  </si>
  <si>
    <t>20230620</t>
  </si>
  <si>
    <t>20230521</t>
  </si>
  <si>
    <t>20230508</t>
  </si>
  <si>
    <t>20231306</t>
  </si>
  <si>
    <t>20231208</t>
  </si>
  <si>
    <t>20230707</t>
  </si>
  <si>
    <t>20231005</t>
  </si>
  <si>
    <t>20230329</t>
  </si>
  <si>
    <t>20230720</t>
  </si>
  <si>
    <t>20231201</t>
  </si>
  <si>
    <t>20231203</t>
  </si>
  <si>
    <t>20231508</t>
  </si>
  <si>
    <t>C09英语教师（一）</t>
  </si>
  <si>
    <t>20230606</t>
  </si>
  <si>
    <t>20231530</t>
  </si>
  <si>
    <t>20230520</t>
  </si>
  <si>
    <t>20231026</t>
  </si>
  <si>
    <t>20231427</t>
  </si>
  <si>
    <t>20231115</t>
  </si>
  <si>
    <t>20231623</t>
  </si>
  <si>
    <t>20231514</t>
  </si>
  <si>
    <t>20231125</t>
  </si>
  <si>
    <t>20231610</t>
  </si>
  <si>
    <t>20231202</t>
  </si>
  <si>
    <t>20231615</t>
  </si>
  <si>
    <t>20230303</t>
  </si>
  <si>
    <t>20231609</t>
  </si>
  <si>
    <t>20230228</t>
  </si>
  <si>
    <t>20231321</t>
  </si>
  <si>
    <t>20230719</t>
  </si>
  <si>
    <t>20230716</t>
  </si>
  <si>
    <t>20231401</t>
  </si>
  <si>
    <t>20230824</t>
  </si>
  <si>
    <t>20231319</t>
  </si>
  <si>
    <t>20230704</t>
  </si>
  <si>
    <t>20230519</t>
  </si>
  <si>
    <t>20231510</t>
  </si>
  <si>
    <t>20231428</t>
  </si>
  <si>
    <t>20231421</t>
  </si>
  <si>
    <t>20230928</t>
  </si>
  <si>
    <t>20231324</t>
  </si>
  <si>
    <t>20231312</t>
  </si>
  <si>
    <t>20230222</t>
  </si>
  <si>
    <t>20231130</t>
  </si>
  <si>
    <t>20231012</t>
  </si>
  <si>
    <t>20230724</t>
  </si>
  <si>
    <t>20230427</t>
  </si>
  <si>
    <t>20230613</t>
  </si>
  <si>
    <t>20230321</t>
  </si>
  <si>
    <t>20230409</t>
  </si>
  <si>
    <t>20230506</t>
  </si>
  <si>
    <t>20230927</t>
  </si>
  <si>
    <t>20230730</t>
  </si>
  <si>
    <t>20230907</t>
  </si>
  <si>
    <t>20230504</t>
  </si>
  <si>
    <t>20231502</t>
  </si>
  <si>
    <t>20230215</t>
  </si>
  <si>
    <t>20231419</t>
  </si>
  <si>
    <t>20230602</t>
  </si>
  <si>
    <t>20230814</t>
  </si>
  <si>
    <t>20230714</t>
  </si>
  <si>
    <t>20230119</t>
  </si>
  <si>
    <t>20230812</t>
  </si>
  <si>
    <t>20231101</t>
  </si>
  <si>
    <t>20230308</t>
  </si>
  <si>
    <t>20231617</t>
  </si>
  <si>
    <t>20230802</t>
  </si>
  <si>
    <t>20230106</t>
  </si>
  <si>
    <t>20230305</t>
  </si>
  <si>
    <t>20230223</t>
  </si>
  <si>
    <t>20230301</t>
  </si>
  <si>
    <t>20231605</t>
  </si>
  <si>
    <t>20230217</t>
  </si>
  <si>
    <t>20231009</t>
  </si>
  <si>
    <t>20231415</t>
  </si>
  <si>
    <t>20230226</t>
  </si>
  <si>
    <t>20230805</t>
  </si>
  <si>
    <t>20231525</t>
  </si>
  <si>
    <t>20230311</t>
  </si>
  <si>
    <t>20231619</t>
  </si>
  <si>
    <t>20230315</t>
  </si>
  <si>
    <t>20230705</t>
  </si>
  <si>
    <t>20230701</t>
  </si>
  <si>
    <t>20231620</t>
  </si>
  <si>
    <t>20231220</t>
  </si>
  <si>
    <t>20232102</t>
  </si>
  <si>
    <t>20230105</t>
  </si>
  <si>
    <t>20231517</t>
  </si>
  <si>
    <t>20231030</t>
  </si>
  <si>
    <t>20231629</t>
  </si>
  <si>
    <t>20231526</t>
  </si>
  <si>
    <t>20231313</t>
  </si>
  <si>
    <t>20231325</t>
  </si>
  <si>
    <t>20231513</t>
  </si>
  <si>
    <t>20230415</t>
  </si>
  <si>
    <t>20230212</t>
  </si>
  <si>
    <t>20230512</t>
  </si>
  <si>
    <t>20231225</t>
  </si>
  <si>
    <t>20230421</t>
  </si>
  <si>
    <t>20231506</t>
  </si>
  <si>
    <t>20231613</t>
  </si>
  <si>
    <t>20230713</t>
  </si>
  <si>
    <t>20231426</t>
  </si>
  <si>
    <t>20231224</t>
  </si>
  <si>
    <t>20231029</t>
  </si>
  <si>
    <t>20231110</t>
  </si>
  <si>
    <t>20231302</t>
  </si>
  <si>
    <t>20230918</t>
  </si>
  <si>
    <t>20231226</t>
  </si>
  <si>
    <t>20230110</t>
  </si>
  <si>
    <t>20230516</t>
  </si>
  <si>
    <t>20230524</t>
  </si>
  <si>
    <t>20231301</t>
  </si>
  <si>
    <t>20230318</t>
  </si>
  <si>
    <t>20230608</t>
  </si>
  <si>
    <t>20230108</t>
  </si>
  <si>
    <t>20230317</t>
  </si>
  <si>
    <t>20230211</t>
  </si>
  <si>
    <t>20231521</t>
  </si>
  <si>
    <t>20230401</t>
  </si>
  <si>
    <t>20230224</t>
  </si>
  <si>
    <t>20231327</t>
  </si>
  <si>
    <t>20230112</t>
  </si>
  <si>
    <t>20230908</t>
  </si>
  <si>
    <t>20230523</t>
  </si>
  <si>
    <t>20230509</t>
  </si>
  <si>
    <t>20231019</t>
  </si>
  <si>
    <t>20230328</t>
  </si>
  <si>
    <t>20231126</t>
  </si>
  <si>
    <t>20230413</t>
  </si>
  <si>
    <t>20231322</t>
  </si>
  <si>
    <t>20231612</t>
  </si>
  <si>
    <t>20230803</t>
  </si>
  <si>
    <t>20230128</t>
  </si>
  <si>
    <t>20231616</t>
  </si>
  <si>
    <t>20230728</t>
  </si>
  <si>
    <t>20231120</t>
  </si>
  <si>
    <t>20231528</t>
  </si>
  <si>
    <t>20230626</t>
  </si>
  <si>
    <t>20230919</t>
  </si>
  <si>
    <t>20231413</t>
  </si>
  <si>
    <t>20230314</t>
  </si>
  <si>
    <t>20231127</t>
  </si>
  <si>
    <t>20230411</t>
  </si>
  <si>
    <t>20231602</t>
  </si>
  <si>
    <t>20231109</t>
  </si>
  <si>
    <t>20230209</t>
  </si>
  <si>
    <t>20230312</t>
  </si>
  <si>
    <t>20231017</t>
  </si>
  <si>
    <t>20231523</t>
  </si>
  <si>
    <t>20230207</t>
  </si>
  <si>
    <t>20230601</t>
  </si>
  <si>
    <t>20231630</t>
  </si>
  <si>
    <t>20231028</t>
  </si>
  <si>
    <t>20231414</t>
  </si>
  <si>
    <t>20231230</t>
  </si>
  <si>
    <t>20230622</t>
  </si>
  <si>
    <t>20231520</t>
  </si>
  <si>
    <t>20230118</t>
  </si>
  <si>
    <t>20230423</t>
  </si>
  <si>
    <t>20230614</t>
  </si>
  <si>
    <t>20230326</t>
  </si>
  <si>
    <t>20230526</t>
  </si>
  <si>
    <t>20230922</t>
  </si>
  <si>
    <t>20230619</t>
  </si>
  <si>
    <t>20230430</t>
  </si>
  <si>
    <t>20230517</t>
  </si>
  <si>
    <t>20230718</t>
  </si>
  <si>
    <t>20230923</t>
  </si>
  <si>
    <t>20230912</t>
  </si>
  <si>
    <t>20231611</t>
  </si>
  <si>
    <t>20230205</t>
  </si>
  <si>
    <t>20230611</t>
  </si>
  <si>
    <t>20230706</t>
  </si>
  <si>
    <t>20230221</t>
  </si>
  <si>
    <t>20231219</t>
  </si>
  <si>
    <t>20230610</t>
  </si>
  <si>
    <t>20230916</t>
  </si>
  <si>
    <t>20231515</t>
  </si>
  <si>
    <t>20230310</t>
  </si>
  <si>
    <t>20230621</t>
  </si>
  <si>
    <t>20230425</t>
  </si>
  <si>
    <t>20230404</t>
  </si>
  <si>
    <t>20230202</t>
  </si>
  <si>
    <t>20231310</t>
  </si>
  <si>
    <t>20230921</t>
  </si>
  <si>
    <t>20231003</t>
  </si>
  <si>
    <t>20230201</t>
  </si>
  <si>
    <t>20230826</t>
  </si>
  <si>
    <t>20230424</t>
  </si>
  <si>
    <t>20231409</t>
  </si>
  <si>
    <t>20230617</t>
  </si>
  <si>
    <t>20231604</t>
  </si>
  <si>
    <t>20231210</t>
  </si>
  <si>
    <t>20230915</t>
  </si>
  <si>
    <t>20230711</t>
  </si>
  <si>
    <t>20230405</t>
  </si>
  <si>
    <t>20230102</t>
  </si>
  <si>
    <t>20230107</t>
  </si>
  <si>
    <t>20230111</t>
  </si>
  <si>
    <t>20230116</t>
  </si>
  <si>
    <t>20230218</t>
  </si>
  <si>
    <t>20230307</t>
  </si>
  <si>
    <t>20230320</t>
  </si>
  <si>
    <t>20230322</t>
  </si>
  <si>
    <t>20230327</t>
  </si>
  <si>
    <t>20230408</t>
  </si>
  <si>
    <t>20230410</t>
  </si>
  <si>
    <t>20230418</t>
  </si>
  <si>
    <t>20230422</t>
  </si>
  <si>
    <t>20230501</t>
  </si>
  <si>
    <t>20230507</t>
  </si>
  <si>
    <t>20230528</t>
  </si>
  <si>
    <t>20230710</t>
  </si>
  <si>
    <t>20230721</t>
  </si>
  <si>
    <t>20230722</t>
  </si>
  <si>
    <t>20230729</t>
  </si>
  <si>
    <t>20230818</t>
  </si>
  <si>
    <t>20230830</t>
  </si>
  <si>
    <t>20231027</t>
  </si>
  <si>
    <t>20231106</t>
  </si>
  <si>
    <t>20231108</t>
  </si>
  <si>
    <t>20231116</t>
  </si>
  <si>
    <t>20231129</t>
  </si>
  <si>
    <t>20231207</t>
  </si>
  <si>
    <t>20231216</t>
  </si>
  <si>
    <t>20231218</t>
  </si>
  <si>
    <t>20231227</t>
  </si>
  <si>
    <t>20231308</t>
  </si>
  <si>
    <t>20231323</t>
  </si>
  <si>
    <t>20231516</t>
  </si>
  <si>
    <t>20231527</t>
  </si>
  <si>
    <t>20231606</t>
  </si>
  <si>
    <t>20231625</t>
  </si>
  <si>
    <t>20231627</t>
  </si>
  <si>
    <t>20232101</t>
  </si>
  <si>
    <t>C10英语教师（二）</t>
  </si>
  <si>
    <t>20231222</t>
  </si>
  <si>
    <t>咸安区幼儿园</t>
  </si>
  <si>
    <t>D01幼儿园教师</t>
  </si>
  <si>
    <t>20231803</t>
  </si>
  <si>
    <t>20231722</t>
  </si>
  <si>
    <t>20231716</t>
  </si>
  <si>
    <t>20232030</t>
  </si>
  <si>
    <t>20231921</t>
  </si>
  <si>
    <t>20231806</t>
  </si>
  <si>
    <t>20232106</t>
  </si>
  <si>
    <t>20231729</t>
  </si>
  <si>
    <t>20231905</t>
  </si>
  <si>
    <t>20231703</t>
  </si>
  <si>
    <t>20231825</t>
  </si>
  <si>
    <t>20231721</t>
  </si>
  <si>
    <t>20232023</t>
  </si>
  <si>
    <t>20231816</t>
  </si>
  <si>
    <t>20231727</t>
  </si>
  <si>
    <t>20232105</t>
  </si>
  <si>
    <t>20231813</t>
  </si>
  <si>
    <t>20231711</t>
  </si>
  <si>
    <t>20231829</t>
  </si>
  <si>
    <t>20231909</t>
  </si>
  <si>
    <t>20231725</t>
  </si>
  <si>
    <t>20231807</t>
  </si>
  <si>
    <t>20232112</t>
  </si>
  <si>
    <t>20231705</t>
  </si>
  <si>
    <t>20232017</t>
  </si>
  <si>
    <t>20231814</t>
  </si>
  <si>
    <t>20231822</t>
  </si>
  <si>
    <t>20231929</t>
  </si>
  <si>
    <t>20232006</t>
  </si>
  <si>
    <t>20231911</t>
  </si>
  <si>
    <t>20232019</t>
  </si>
  <si>
    <t>20231710</t>
  </si>
  <si>
    <t>20232116</t>
  </si>
  <si>
    <t>20232020</t>
  </si>
  <si>
    <t>20231702</t>
  </si>
  <si>
    <t>20231918</t>
  </si>
  <si>
    <t>20231817</t>
  </si>
  <si>
    <t>20232016</t>
  </si>
  <si>
    <t>20232025</t>
  </si>
  <si>
    <t>20231912</t>
  </si>
  <si>
    <t>20232117</t>
  </si>
  <si>
    <t>20231704</t>
  </si>
  <si>
    <t>20231926</t>
  </si>
  <si>
    <t>20232002</t>
  </si>
  <si>
    <t>20232010</t>
  </si>
  <si>
    <t>20231723</t>
  </si>
  <si>
    <t>20232015</t>
  </si>
  <si>
    <t>20232003</t>
  </si>
  <si>
    <t>20231802</t>
  </si>
  <si>
    <t>20231821</t>
  </si>
  <si>
    <t>20231917</t>
  </si>
  <si>
    <t>20231924</t>
  </si>
  <si>
    <t>20231701</t>
  </si>
  <si>
    <t>20232110</t>
  </si>
  <si>
    <t>20232004</t>
  </si>
  <si>
    <t>20231706</t>
  </si>
  <si>
    <t>20232009</t>
  </si>
  <si>
    <t>20231808</t>
  </si>
  <si>
    <t>20231801</t>
  </si>
  <si>
    <t>20232029</t>
  </si>
  <si>
    <t>20231930</t>
  </si>
  <si>
    <t>20232113</t>
  </si>
  <si>
    <t>20231819</t>
  </si>
  <si>
    <t>20232014</t>
  </si>
  <si>
    <t>20232115</t>
  </si>
  <si>
    <t>20231810</t>
  </si>
  <si>
    <t>20232107</t>
  </si>
  <si>
    <t>20231907</t>
  </si>
  <si>
    <t>20231903</t>
  </si>
  <si>
    <t>20231904</t>
  </si>
  <si>
    <t>20231916</t>
  </si>
  <si>
    <t>20231913</t>
  </si>
  <si>
    <t>20231826</t>
  </si>
  <si>
    <t>20231718</t>
  </si>
  <si>
    <t>20231717</t>
  </si>
  <si>
    <t>20232022</t>
  </si>
  <si>
    <t>20231724</t>
  </si>
  <si>
    <t>20231712</t>
  </si>
  <si>
    <t>20231709</t>
  </si>
  <si>
    <t>20232018</t>
  </si>
  <si>
    <t>20231902</t>
  </si>
  <si>
    <t>20231714</t>
  </si>
  <si>
    <t>20231713</t>
  </si>
  <si>
    <t>20231920</t>
  </si>
  <si>
    <t>20232118</t>
  </si>
  <si>
    <t>20231919</t>
  </si>
  <si>
    <t>20231804</t>
  </si>
  <si>
    <t>20232013</t>
  </si>
  <si>
    <t>20231815</t>
  </si>
  <si>
    <t>20231720</t>
  </si>
  <si>
    <t>20231812</t>
  </si>
  <si>
    <t>20231928</t>
  </si>
  <si>
    <t>20232021</t>
  </si>
  <si>
    <t>20231925</t>
  </si>
  <si>
    <t>20231901</t>
  </si>
  <si>
    <t>20231726</t>
  </si>
  <si>
    <t>20231708</t>
  </si>
  <si>
    <t>20231719</t>
  </si>
  <si>
    <t>20232001</t>
  </si>
  <si>
    <t>20232026</t>
  </si>
  <si>
    <t>20232005</t>
  </si>
  <si>
    <t>20231811</t>
  </si>
  <si>
    <t>20231728</t>
  </si>
  <si>
    <t>20232008</t>
  </si>
  <si>
    <t>20232114</t>
  </si>
  <si>
    <t>20231828</t>
  </si>
  <si>
    <t>20231906</t>
  </si>
  <si>
    <t>20231914</t>
  </si>
  <si>
    <t>20232027</t>
  </si>
  <si>
    <t>20231908</t>
  </si>
  <si>
    <t>20231823</t>
  </si>
  <si>
    <t>20231915</t>
  </si>
  <si>
    <t>20231730</t>
  </si>
  <si>
    <t>20231923</t>
  </si>
  <si>
    <t>20232024</t>
  </si>
  <si>
    <t>20231830</t>
  </si>
  <si>
    <t>20231824</t>
  </si>
  <si>
    <t>20231707</t>
  </si>
  <si>
    <t>20231715</t>
  </si>
  <si>
    <t>20231805</t>
  </si>
  <si>
    <t>20231809</t>
  </si>
  <si>
    <t>20231818</t>
  </si>
  <si>
    <t>20231820</t>
  </si>
  <si>
    <t>20231827</t>
  </si>
  <si>
    <t>20231910</t>
  </si>
  <si>
    <t>20231922</t>
  </si>
  <si>
    <t>20231927</t>
  </si>
  <si>
    <t>20232007</t>
  </si>
  <si>
    <t>20232011</t>
  </si>
  <si>
    <t>20232012</t>
  </si>
  <si>
    <t>20232028</t>
  </si>
  <si>
    <t>20232108</t>
  </si>
  <si>
    <t>20232109</t>
  </si>
  <si>
    <t>20232111</t>
  </si>
  <si>
    <t>笔试折算分</t>
    <phoneticPr fontId="2" type="noConversion"/>
  </si>
  <si>
    <t>2023年咸安区面向社会公开招聘中学及幼儿园教师笔试成绩</t>
    <phoneticPr fontId="2" type="noConversion"/>
  </si>
  <si>
    <t>青龙山高中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</si>
</sst>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0"/>
  <sheetViews>
    <sheetView tabSelected="1" topLeftCell="A43" workbookViewId="0">
      <selection activeCell="B512" sqref="B512"/>
    </sheetView>
  </sheetViews>
  <sheetFormatPr defaultColWidth="8.875" defaultRowHeight="13.5" x14ac:dyDescent="0.15"/>
  <cols>
    <col min="1" max="1" width="12.125" style="1" customWidth="1"/>
    <col min="2" max="2" width="17.75" style="1" customWidth="1"/>
    <col min="3" max="3" width="5.125" style="1" customWidth="1"/>
    <col min="4" max="4" width="5.625" style="1"/>
    <col min="5" max="5" width="9.625" style="1"/>
    <col min="6" max="6" width="7.625" style="1" customWidth="1"/>
    <col min="7" max="7" width="8.125" style="1" customWidth="1"/>
    <col min="8" max="8" width="7.75" style="1" customWidth="1"/>
    <col min="9" max="9" width="8.125" style="1" customWidth="1"/>
    <col min="10" max="10" width="4.75" style="1" customWidth="1"/>
    <col min="11" max="11" width="6.5" style="1" customWidth="1"/>
    <col min="12" max="16384" width="8.875" style="1"/>
  </cols>
  <sheetData>
    <row r="1" spans="1:11" ht="24.95" customHeight="1" x14ac:dyDescent="0.15">
      <c r="A1" s="9" t="s">
        <v>676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8" customFormat="1" ht="33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5</v>
      </c>
      <c r="G2" s="6" t="s">
        <v>6</v>
      </c>
      <c r="H2" s="6" t="s">
        <v>7</v>
      </c>
      <c r="I2" s="7" t="s">
        <v>675</v>
      </c>
      <c r="J2" s="6" t="s">
        <v>8</v>
      </c>
      <c r="K2" s="6" t="s">
        <v>9</v>
      </c>
    </row>
    <row r="3" spans="1:11" ht="13.5" customHeight="1" x14ac:dyDescent="0.15">
      <c r="A3" s="5" t="s">
        <v>677</v>
      </c>
      <c r="B3" s="2" t="s">
        <v>10</v>
      </c>
      <c r="C3" s="2" t="s">
        <v>11</v>
      </c>
      <c r="D3" s="2" t="s">
        <v>12</v>
      </c>
      <c r="E3" s="2" t="s">
        <v>13</v>
      </c>
      <c r="F3" s="3">
        <v>92.4</v>
      </c>
      <c r="G3" s="3">
        <v>101.5</v>
      </c>
      <c r="H3" s="3">
        <f t="shared" ref="H3:H66" si="0">F3+G3</f>
        <v>193.9</v>
      </c>
      <c r="I3" s="4">
        <f>H3/3</f>
        <v>64.63333333333334</v>
      </c>
      <c r="J3" s="3">
        <f>IF(B3=B2,IF(H3=H2,J2,J2+COUNTIFS(B:B,B2,H:H,H2)),1)</f>
        <v>1</v>
      </c>
      <c r="K3" s="3"/>
    </row>
    <row r="4" spans="1:11" ht="13.5" customHeight="1" x14ac:dyDescent="0.15">
      <c r="A4" s="5" t="s">
        <v>677</v>
      </c>
      <c r="B4" s="2" t="s">
        <v>10</v>
      </c>
      <c r="C4" s="2" t="s">
        <v>14</v>
      </c>
      <c r="D4" s="2" t="s">
        <v>15</v>
      </c>
      <c r="E4" s="2" t="s">
        <v>16</v>
      </c>
      <c r="F4" s="3">
        <v>85.2</v>
      </c>
      <c r="G4" s="3">
        <v>107</v>
      </c>
      <c r="H4" s="3">
        <f t="shared" si="0"/>
        <v>192.2</v>
      </c>
      <c r="I4" s="4">
        <f t="shared" ref="I4:I67" si="1">H4/3</f>
        <v>64.066666666666663</v>
      </c>
      <c r="J4" s="3">
        <f>IF(B4=B3,IF(H4=H3,J3,J3+COUNTIFS(B:B,B3,H:H,H3)),1)</f>
        <v>2</v>
      </c>
      <c r="K4" s="3"/>
    </row>
    <row r="5" spans="1:11" ht="13.5" customHeight="1" x14ac:dyDescent="0.15">
      <c r="A5" s="5" t="s">
        <v>677</v>
      </c>
      <c r="B5" s="2" t="s">
        <v>10</v>
      </c>
      <c r="C5" s="2" t="s">
        <v>17</v>
      </c>
      <c r="D5" s="2" t="s">
        <v>18</v>
      </c>
      <c r="E5" s="2" t="s">
        <v>19</v>
      </c>
      <c r="F5" s="3">
        <v>99.2</v>
      </c>
      <c r="G5" s="3">
        <v>72.5</v>
      </c>
      <c r="H5" s="3">
        <f t="shared" si="0"/>
        <v>171.7</v>
      </c>
      <c r="I5" s="4">
        <f t="shared" si="1"/>
        <v>57.233333333333327</v>
      </c>
      <c r="J5" s="3">
        <f>IF(B5=B4,IF(H5=H4,J4,J4+COUNTIFS(B:B,B4,H:H,H4)),1)</f>
        <v>3</v>
      </c>
      <c r="K5" s="3"/>
    </row>
    <row r="6" spans="1:11" ht="13.5" customHeight="1" x14ac:dyDescent="0.15">
      <c r="A6" s="5" t="s">
        <v>677</v>
      </c>
      <c r="B6" s="2" t="s">
        <v>20</v>
      </c>
      <c r="C6" s="2" t="s">
        <v>21</v>
      </c>
      <c r="D6" s="2" t="s">
        <v>22</v>
      </c>
      <c r="E6" s="2" t="s">
        <v>23</v>
      </c>
      <c r="F6" s="3">
        <v>119.4</v>
      </c>
      <c r="G6" s="3">
        <v>107.5</v>
      </c>
      <c r="H6" s="3">
        <f t="shared" si="0"/>
        <v>226.9</v>
      </c>
      <c r="I6" s="4">
        <f t="shared" si="1"/>
        <v>75.63333333333334</v>
      </c>
      <c r="J6" s="3">
        <f>IF(B6=B5,IF(H6=H5,J5,J5+COUNTIFS(B:B,B5,H:H,H5)),1)</f>
        <v>1</v>
      </c>
      <c r="K6" s="3"/>
    </row>
    <row r="7" spans="1:11" ht="13.5" customHeight="1" x14ac:dyDescent="0.15">
      <c r="A7" s="5" t="s">
        <v>677</v>
      </c>
      <c r="B7" s="2" t="s">
        <v>20</v>
      </c>
      <c r="C7" s="2" t="s">
        <v>24</v>
      </c>
      <c r="D7" s="2" t="s">
        <v>25</v>
      </c>
      <c r="E7" s="2" t="s">
        <v>26</v>
      </c>
      <c r="F7" s="3">
        <v>104.2</v>
      </c>
      <c r="G7" s="3">
        <v>108</v>
      </c>
      <c r="H7" s="3">
        <f t="shared" si="0"/>
        <v>212.2</v>
      </c>
      <c r="I7" s="4">
        <f t="shared" si="1"/>
        <v>70.733333333333334</v>
      </c>
      <c r="J7" s="3">
        <f>IF(B7=B6,IF(H7=H6,J6,J6+COUNTIFS(B:B,B6,H:H,H6)),1)</f>
        <v>2</v>
      </c>
      <c r="K7" s="3"/>
    </row>
    <row r="8" spans="1:11" ht="13.5" customHeight="1" x14ac:dyDescent="0.15">
      <c r="A8" s="5" t="s">
        <v>677</v>
      </c>
      <c r="B8" s="2" t="s">
        <v>20</v>
      </c>
      <c r="C8" s="2" t="s">
        <v>14</v>
      </c>
      <c r="D8" s="2" t="s">
        <v>27</v>
      </c>
      <c r="E8" s="2" t="s">
        <v>28</v>
      </c>
      <c r="F8" s="3">
        <v>0</v>
      </c>
      <c r="G8" s="3">
        <v>0</v>
      </c>
      <c r="H8" s="3">
        <f t="shared" si="0"/>
        <v>0</v>
      </c>
      <c r="I8" s="4">
        <f t="shared" si="1"/>
        <v>0</v>
      </c>
      <c r="J8" s="3">
        <f>IF(B8=B7,IF(H8=H7,J7,J7+COUNTIFS(B:B,B7,H:H,H7)),1)</f>
        <v>3</v>
      </c>
      <c r="K8" s="3" t="s">
        <v>29</v>
      </c>
    </row>
    <row r="9" spans="1:11" ht="13.5" customHeight="1" x14ac:dyDescent="0.15">
      <c r="A9" s="5" t="s">
        <v>677</v>
      </c>
      <c r="B9" s="2" t="s">
        <v>30</v>
      </c>
      <c r="C9" s="2" t="s">
        <v>11</v>
      </c>
      <c r="D9" s="2" t="s">
        <v>31</v>
      </c>
      <c r="E9" s="2" t="s">
        <v>32</v>
      </c>
      <c r="F9" s="3">
        <v>111.6</v>
      </c>
      <c r="G9" s="3">
        <v>95.5</v>
      </c>
      <c r="H9" s="3">
        <f t="shared" si="0"/>
        <v>207.1</v>
      </c>
      <c r="I9" s="4">
        <f t="shared" si="1"/>
        <v>69.033333333333331</v>
      </c>
      <c r="J9" s="3">
        <f>IF(B9=B8,IF(H9=H8,J8,J8+COUNTIFS(B:B,B8,H:H,H8)),1)</f>
        <v>1</v>
      </c>
      <c r="K9" s="3"/>
    </row>
    <row r="10" spans="1:11" ht="13.5" customHeight="1" x14ac:dyDescent="0.15">
      <c r="A10" s="5" t="s">
        <v>677</v>
      </c>
      <c r="B10" s="2" t="s">
        <v>30</v>
      </c>
      <c r="C10" s="2" t="s">
        <v>33</v>
      </c>
      <c r="D10" s="2" t="s">
        <v>18</v>
      </c>
      <c r="E10" s="2" t="s">
        <v>34</v>
      </c>
      <c r="F10" s="3">
        <v>103.2</v>
      </c>
      <c r="G10" s="3">
        <v>101.5</v>
      </c>
      <c r="H10" s="3">
        <f t="shared" si="0"/>
        <v>204.7</v>
      </c>
      <c r="I10" s="4">
        <f t="shared" si="1"/>
        <v>68.233333333333334</v>
      </c>
      <c r="J10" s="3">
        <f>IF(B10=B9,IF(H10=H9,J9,J9+COUNTIFS(B:B,B9,H:H,H9)),1)</f>
        <v>2</v>
      </c>
      <c r="K10" s="3"/>
    </row>
    <row r="11" spans="1:11" ht="13.5" customHeight="1" x14ac:dyDescent="0.15">
      <c r="A11" s="5" t="s">
        <v>677</v>
      </c>
      <c r="B11" s="2" t="s">
        <v>30</v>
      </c>
      <c r="C11" s="2" t="s">
        <v>25</v>
      </c>
      <c r="D11" s="2" t="s">
        <v>15</v>
      </c>
      <c r="E11" s="2" t="s">
        <v>35</v>
      </c>
      <c r="F11" s="3">
        <v>82.4</v>
      </c>
      <c r="G11" s="3">
        <v>100.5</v>
      </c>
      <c r="H11" s="3">
        <f t="shared" si="0"/>
        <v>182.9</v>
      </c>
      <c r="I11" s="4">
        <f t="shared" si="1"/>
        <v>60.966666666666669</v>
      </c>
      <c r="J11" s="3">
        <f>IF(B11=B10,IF(H11=H10,J10,J10+COUNTIFS(B:B,B10,H:H,H10)),1)</f>
        <v>3</v>
      </c>
      <c r="K11" s="3"/>
    </row>
    <row r="12" spans="1:11" x14ac:dyDescent="0.15">
      <c r="A12" s="2" t="s">
        <v>36</v>
      </c>
      <c r="B12" s="2" t="s">
        <v>37</v>
      </c>
      <c r="C12" s="2" t="s">
        <v>33</v>
      </c>
      <c r="D12" s="2" t="s">
        <v>38</v>
      </c>
      <c r="E12" s="2" t="s">
        <v>39</v>
      </c>
      <c r="F12" s="3">
        <v>120.8</v>
      </c>
      <c r="G12" s="3">
        <v>106.5</v>
      </c>
      <c r="H12" s="3">
        <f t="shared" si="0"/>
        <v>227.3</v>
      </c>
      <c r="I12" s="4">
        <f t="shared" si="1"/>
        <v>75.766666666666666</v>
      </c>
      <c r="J12" s="3">
        <f>IF(B12=B11,IF(H12=H11,J11,J11+COUNTIFS(B:B,B11,H:H,H11)),1)</f>
        <v>1</v>
      </c>
      <c r="K12" s="3"/>
    </row>
    <row r="13" spans="1:11" x14ac:dyDescent="0.15">
      <c r="A13" s="2" t="s">
        <v>36</v>
      </c>
      <c r="B13" s="2" t="s">
        <v>37</v>
      </c>
      <c r="C13" s="2" t="s">
        <v>40</v>
      </c>
      <c r="D13" s="2" t="s">
        <v>27</v>
      </c>
      <c r="E13" s="2" t="s">
        <v>41</v>
      </c>
      <c r="F13" s="3">
        <v>117.6</v>
      </c>
      <c r="G13" s="3">
        <v>105</v>
      </c>
      <c r="H13" s="3">
        <f t="shared" si="0"/>
        <v>222.6</v>
      </c>
      <c r="I13" s="4">
        <f t="shared" si="1"/>
        <v>74.2</v>
      </c>
      <c r="J13" s="3">
        <f>IF(B13=B12,IF(H13=H12,J12,J12+COUNTIFS(B:B,B12,H:H,H12)),1)</f>
        <v>2</v>
      </c>
      <c r="K13" s="3"/>
    </row>
    <row r="14" spans="1:11" x14ac:dyDescent="0.15">
      <c r="A14" s="2" t="s">
        <v>36</v>
      </c>
      <c r="B14" s="2" t="s">
        <v>37</v>
      </c>
      <c r="C14" s="2" t="s">
        <v>17</v>
      </c>
      <c r="D14" s="2" t="s">
        <v>27</v>
      </c>
      <c r="E14" s="2" t="s">
        <v>42</v>
      </c>
      <c r="F14" s="3">
        <v>123.2</v>
      </c>
      <c r="G14" s="3">
        <v>97.5</v>
      </c>
      <c r="H14" s="3">
        <f t="shared" si="0"/>
        <v>220.7</v>
      </c>
      <c r="I14" s="4">
        <f t="shared" si="1"/>
        <v>73.566666666666663</v>
      </c>
      <c r="J14" s="3">
        <f>IF(B14=B13,IF(H14=H13,J13,J13+COUNTIFS(B:B,B13,H:H,H13)),1)</f>
        <v>3</v>
      </c>
      <c r="K14" s="3"/>
    </row>
    <row r="15" spans="1:11" x14ac:dyDescent="0.15">
      <c r="A15" s="2" t="s">
        <v>36</v>
      </c>
      <c r="B15" s="2" t="s">
        <v>37</v>
      </c>
      <c r="C15" s="2" t="s">
        <v>43</v>
      </c>
      <c r="D15" s="2" t="s">
        <v>44</v>
      </c>
      <c r="E15" s="2" t="s">
        <v>45</v>
      </c>
      <c r="F15" s="3">
        <v>109.6</v>
      </c>
      <c r="G15" s="3">
        <v>107.5</v>
      </c>
      <c r="H15" s="3">
        <f t="shared" si="0"/>
        <v>217.1</v>
      </c>
      <c r="I15" s="4">
        <f t="shared" si="1"/>
        <v>72.36666666666666</v>
      </c>
      <c r="J15" s="3">
        <f>IF(B15=B14,IF(H15=H14,J14,J14+COUNTIFS(B:B,B14,H:H,H14)),1)</f>
        <v>4</v>
      </c>
      <c r="K15" s="3"/>
    </row>
    <row r="16" spans="1:11" x14ac:dyDescent="0.15">
      <c r="A16" s="2" t="s">
        <v>36</v>
      </c>
      <c r="B16" s="2" t="s">
        <v>37</v>
      </c>
      <c r="C16" s="2" t="s">
        <v>14</v>
      </c>
      <c r="D16" s="2" t="s">
        <v>33</v>
      </c>
      <c r="E16" s="2" t="s">
        <v>46</v>
      </c>
      <c r="F16" s="3">
        <v>101.2</v>
      </c>
      <c r="G16" s="3">
        <v>114.5</v>
      </c>
      <c r="H16" s="3">
        <f t="shared" si="0"/>
        <v>215.7</v>
      </c>
      <c r="I16" s="4">
        <f t="shared" si="1"/>
        <v>71.899999999999991</v>
      </c>
      <c r="J16" s="3">
        <f>IF(B16=B15,IF(H16=H15,J15,J15+COUNTIFS(B:B,B15,H:H,H15)),1)</f>
        <v>5</v>
      </c>
      <c r="K16" s="3"/>
    </row>
    <row r="17" spans="1:11" x14ac:dyDescent="0.15">
      <c r="A17" s="2" t="s">
        <v>36</v>
      </c>
      <c r="B17" s="2" t="s">
        <v>37</v>
      </c>
      <c r="C17" s="2" t="s">
        <v>15</v>
      </c>
      <c r="D17" s="2" t="s">
        <v>17</v>
      </c>
      <c r="E17" s="2" t="s">
        <v>47</v>
      </c>
      <c r="F17" s="3">
        <v>105</v>
      </c>
      <c r="G17" s="3">
        <v>110</v>
      </c>
      <c r="H17" s="3">
        <f t="shared" si="0"/>
        <v>215</v>
      </c>
      <c r="I17" s="4">
        <f t="shared" si="1"/>
        <v>71.666666666666671</v>
      </c>
      <c r="J17" s="3">
        <f>IF(B17=B16,IF(H17=H16,J16,J16+COUNTIFS(B:B,B16,H:H,H16)),1)</f>
        <v>6</v>
      </c>
      <c r="K17" s="3"/>
    </row>
    <row r="18" spans="1:11" x14ac:dyDescent="0.15">
      <c r="A18" s="2" t="s">
        <v>36</v>
      </c>
      <c r="B18" s="2" t="s">
        <v>37</v>
      </c>
      <c r="C18" s="2" t="s">
        <v>48</v>
      </c>
      <c r="D18" s="2" t="s">
        <v>25</v>
      </c>
      <c r="E18" s="2" t="s">
        <v>49</v>
      </c>
      <c r="F18" s="3">
        <v>106.6</v>
      </c>
      <c r="G18" s="3">
        <v>108</v>
      </c>
      <c r="H18" s="3">
        <f t="shared" si="0"/>
        <v>214.6</v>
      </c>
      <c r="I18" s="4">
        <f t="shared" si="1"/>
        <v>71.533333333333331</v>
      </c>
      <c r="J18" s="3">
        <f>IF(B18=B17,IF(H18=H17,J17,J17+COUNTIFS(B:B,B17,H:H,H17)),1)</f>
        <v>7</v>
      </c>
      <c r="K18" s="3"/>
    </row>
    <row r="19" spans="1:11" x14ac:dyDescent="0.15">
      <c r="A19" s="2" t="s">
        <v>36</v>
      </c>
      <c r="B19" s="2" t="s">
        <v>37</v>
      </c>
      <c r="C19" s="2" t="s">
        <v>11</v>
      </c>
      <c r="D19" s="2" t="s">
        <v>24</v>
      </c>
      <c r="E19" s="2" t="s">
        <v>50</v>
      </c>
      <c r="F19" s="3">
        <v>105.6</v>
      </c>
      <c r="G19" s="3">
        <v>109</v>
      </c>
      <c r="H19" s="3">
        <f t="shared" si="0"/>
        <v>214.6</v>
      </c>
      <c r="I19" s="4">
        <f t="shared" si="1"/>
        <v>71.533333333333331</v>
      </c>
      <c r="J19" s="3">
        <f>IF(B19=B18,IF(H19=H18,J18,J18+COUNTIFS(B:B,B18,H:H,H18)),1)</f>
        <v>7</v>
      </c>
      <c r="K19" s="3"/>
    </row>
    <row r="20" spans="1:11" x14ac:dyDescent="0.15">
      <c r="A20" s="2" t="s">
        <v>36</v>
      </c>
      <c r="B20" s="2" t="s">
        <v>37</v>
      </c>
      <c r="C20" s="2" t="s">
        <v>43</v>
      </c>
      <c r="D20" s="2" t="s">
        <v>51</v>
      </c>
      <c r="E20" s="2" t="s">
        <v>52</v>
      </c>
      <c r="F20" s="3">
        <v>107</v>
      </c>
      <c r="G20" s="3">
        <v>107.5</v>
      </c>
      <c r="H20" s="3">
        <f t="shared" si="0"/>
        <v>214.5</v>
      </c>
      <c r="I20" s="4">
        <f t="shared" si="1"/>
        <v>71.5</v>
      </c>
      <c r="J20" s="3">
        <f>IF(B20=B19,IF(H20=H19,J19,J19+COUNTIFS(B:B,B19,H:H,H19)),1)</f>
        <v>9</v>
      </c>
      <c r="K20" s="3"/>
    </row>
    <row r="21" spans="1:11" x14ac:dyDescent="0.15">
      <c r="A21" s="2" t="s">
        <v>36</v>
      </c>
      <c r="B21" s="2" t="s">
        <v>37</v>
      </c>
      <c r="C21" s="2" t="s">
        <v>25</v>
      </c>
      <c r="D21" s="2" t="s">
        <v>53</v>
      </c>
      <c r="E21" s="2" t="s">
        <v>54</v>
      </c>
      <c r="F21" s="3">
        <v>112.6</v>
      </c>
      <c r="G21" s="3">
        <v>101.5</v>
      </c>
      <c r="H21" s="3">
        <f t="shared" si="0"/>
        <v>214.1</v>
      </c>
      <c r="I21" s="4">
        <f t="shared" si="1"/>
        <v>71.36666666666666</v>
      </c>
      <c r="J21" s="3">
        <f>IF(B21=B20,IF(H21=H20,J20,J20+COUNTIFS(B:B,B20,H:H,H20)),1)</f>
        <v>10</v>
      </c>
      <c r="K21" s="3"/>
    </row>
    <row r="22" spans="1:11" x14ac:dyDescent="0.15">
      <c r="A22" s="2" t="s">
        <v>36</v>
      </c>
      <c r="B22" s="2" t="s">
        <v>37</v>
      </c>
      <c r="C22" s="2" t="s">
        <v>11</v>
      </c>
      <c r="D22" s="2" t="s">
        <v>17</v>
      </c>
      <c r="E22" s="2" t="s">
        <v>55</v>
      </c>
      <c r="F22" s="3">
        <v>106.4</v>
      </c>
      <c r="G22" s="3">
        <v>106</v>
      </c>
      <c r="H22" s="3">
        <f t="shared" si="0"/>
        <v>212.4</v>
      </c>
      <c r="I22" s="4">
        <f t="shared" si="1"/>
        <v>70.8</v>
      </c>
      <c r="J22" s="3">
        <f>IF(B22=B21,IF(H22=H21,J21,J21+COUNTIFS(B:B,B21,H:H,H21)),1)</f>
        <v>11</v>
      </c>
      <c r="K22" s="3"/>
    </row>
    <row r="23" spans="1:11" x14ac:dyDescent="0.15">
      <c r="A23" s="2" t="s">
        <v>36</v>
      </c>
      <c r="B23" s="2" t="s">
        <v>37</v>
      </c>
      <c r="C23" s="2" t="s">
        <v>21</v>
      </c>
      <c r="D23" s="2" t="s">
        <v>14</v>
      </c>
      <c r="E23" s="2" t="s">
        <v>56</v>
      </c>
      <c r="F23" s="3">
        <v>104.8</v>
      </c>
      <c r="G23" s="3">
        <v>107.5</v>
      </c>
      <c r="H23" s="3">
        <f t="shared" si="0"/>
        <v>212.3</v>
      </c>
      <c r="I23" s="4">
        <f t="shared" si="1"/>
        <v>70.766666666666666</v>
      </c>
      <c r="J23" s="3">
        <f>IF(B23=B22,IF(H23=H22,J22,J22+COUNTIFS(B:B,B22,H:H,H22)),1)</f>
        <v>12</v>
      </c>
      <c r="K23" s="3"/>
    </row>
    <row r="24" spans="1:11" x14ac:dyDescent="0.15">
      <c r="A24" s="2" t="s">
        <v>36</v>
      </c>
      <c r="B24" s="2" t="s">
        <v>37</v>
      </c>
      <c r="C24" s="2" t="s">
        <v>48</v>
      </c>
      <c r="D24" s="2" t="s">
        <v>53</v>
      </c>
      <c r="E24" s="2" t="s">
        <v>57</v>
      </c>
      <c r="F24" s="3">
        <v>106</v>
      </c>
      <c r="G24" s="3">
        <v>105.5</v>
      </c>
      <c r="H24" s="3">
        <f t="shared" si="0"/>
        <v>211.5</v>
      </c>
      <c r="I24" s="4">
        <f t="shared" si="1"/>
        <v>70.5</v>
      </c>
      <c r="J24" s="3">
        <f>IF(B24=B23,IF(H24=H23,J23,J23+COUNTIFS(B:B,B23,H:H,H23)),1)</f>
        <v>13</v>
      </c>
      <c r="K24" s="3"/>
    </row>
    <row r="25" spans="1:11" x14ac:dyDescent="0.15">
      <c r="A25" s="2" t="s">
        <v>36</v>
      </c>
      <c r="B25" s="2" t="s">
        <v>37</v>
      </c>
      <c r="C25" s="2" t="s">
        <v>15</v>
      </c>
      <c r="D25" s="2" t="s">
        <v>51</v>
      </c>
      <c r="E25" s="2" t="s">
        <v>58</v>
      </c>
      <c r="F25" s="3">
        <v>101.6</v>
      </c>
      <c r="G25" s="3">
        <v>108.5</v>
      </c>
      <c r="H25" s="3">
        <f t="shared" si="0"/>
        <v>210.1</v>
      </c>
      <c r="I25" s="4">
        <f t="shared" si="1"/>
        <v>70.033333333333331</v>
      </c>
      <c r="J25" s="3">
        <f>IF(B25=B24,IF(H25=H24,J24,J24+COUNTIFS(B:B,B24,H:H,H24)),1)</f>
        <v>14</v>
      </c>
      <c r="K25" s="3"/>
    </row>
    <row r="26" spans="1:11" x14ac:dyDescent="0.15">
      <c r="A26" s="2" t="s">
        <v>36</v>
      </c>
      <c r="B26" s="2" t="s">
        <v>37</v>
      </c>
      <c r="C26" s="2" t="s">
        <v>43</v>
      </c>
      <c r="D26" s="2" t="s">
        <v>59</v>
      </c>
      <c r="E26" s="2" t="s">
        <v>60</v>
      </c>
      <c r="F26" s="3">
        <v>103</v>
      </c>
      <c r="G26" s="3">
        <v>106.5</v>
      </c>
      <c r="H26" s="3">
        <f t="shared" si="0"/>
        <v>209.5</v>
      </c>
      <c r="I26" s="4">
        <f t="shared" si="1"/>
        <v>69.833333333333329</v>
      </c>
      <c r="J26" s="3">
        <f>IF(B26=B25,IF(H26=H25,J25,J25+COUNTIFS(B:B,B25,H:H,H25)),1)</f>
        <v>15</v>
      </c>
      <c r="K26" s="3"/>
    </row>
    <row r="27" spans="1:11" x14ac:dyDescent="0.15">
      <c r="A27" s="2" t="s">
        <v>36</v>
      </c>
      <c r="B27" s="2" t="s">
        <v>37</v>
      </c>
      <c r="C27" s="2" t="s">
        <v>59</v>
      </c>
      <c r="D27" s="2" t="s">
        <v>18</v>
      </c>
      <c r="E27" s="2" t="s">
        <v>61</v>
      </c>
      <c r="F27" s="3">
        <v>103</v>
      </c>
      <c r="G27" s="3">
        <v>106.5</v>
      </c>
      <c r="H27" s="3">
        <f t="shared" si="0"/>
        <v>209.5</v>
      </c>
      <c r="I27" s="4">
        <f t="shared" si="1"/>
        <v>69.833333333333329</v>
      </c>
      <c r="J27" s="3">
        <f>IF(B27=B26,IF(H27=H26,J26,J26+COUNTIFS(B:B,B26,H:H,H26)),1)</f>
        <v>15</v>
      </c>
      <c r="K27" s="3"/>
    </row>
    <row r="28" spans="1:11" x14ac:dyDescent="0.15">
      <c r="A28" s="2" t="s">
        <v>36</v>
      </c>
      <c r="B28" s="2" t="s">
        <v>37</v>
      </c>
      <c r="C28" s="2" t="s">
        <v>62</v>
      </c>
      <c r="D28" s="2" t="s">
        <v>15</v>
      </c>
      <c r="E28" s="2" t="s">
        <v>63</v>
      </c>
      <c r="F28" s="3">
        <v>103.8</v>
      </c>
      <c r="G28" s="3">
        <v>105.5</v>
      </c>
      <c r="H28" s="3">
        <f t="shared" si="0"/>
        <v>209.3</v>
      </c>
      <c r="I28" s="4">
        <f t="shared" si="1"/>
        <v>69.766666666666666</v>
      </c>
      <c r="J28" s="3">
        <f>IF(B28=B27,IF(H28=H27,J27,J27+COUNTIFS(B:B,B27,H:H,H27)),1)</f>
        <v>17</v>
      </c>
      <c r="K28" s="3"/>
    </row>
    <row r="29" spans="1:11" x14ac:dyDescent="0.15">
      <c r="A29" s="2" t="s">
        <v>36</v>
      </c>
      <c r="B29" s="2" t="s">
        <v>37</v>
      </c>
      <c r="C29" s="2" t="s">
        <v>15</v>
      </c>
      <c r="D29" s="2" t="s">
        <v>64</v>
      </c>
      <c r="E29" s="2" t="s">
        <v>65</v>
      </c>
      <c r="F29" s="3">
        <v>106</v>
      </c>
      <c r="G29" s="3">
        <v>103</v>
      </c>
      <c r="H29" s="3">
        <f t="shared" si="0"/>
        <v>209</v>
      </c>
      <c r="I29" s="4">
        <f t="shared" si="1"/>
        <v>69.666666666666671</v>
      </c>
      <c r="J29" s="3">
        <f>IF(B29=B28,IF(H29=H28,J28,J28+COUNTIFS(B:B,B28,H:H,H28)),1)</f>
        <v>18</v>
      </c>
      <c r="K29" s="3"/>
    </row>
    <row r="30" spans="1:11" x14ac:dyDescent="0.15">
      <c r="A30" s="2" t="s">
        <v>36</v>
      </c>
      <c r="B30" s="2" t="s">
        <v>37</v>
      </c>
      <c r="C30" s="2" t="s">
        <v>27</v>
      </c>
      <c r="D30" s="2" t="s">
        <v>66</v>
      </c>
      <c r="E30" s="2" t="s">
        <v>67</v>
      </c>
      <c r="F30" s="3">
        <v>111.6</v>
      </c>
      <c r="G30" s="3">
        <v>97</v>
      </c>
      <c r="H30" s="3">
        <f t="shared" si="0"/>
        <v>208.6</v>
      </c>
      <c r="I30" s="4">
        <f t="shared" si="1"/>
        <v>69.533333333333331</v>
      </c>
      <c r="J30" s="3">
        <f>IF(B30=B29,IF(H30=H29,J29,J29+COUNTIFS(B:B,B29,H:H,H29)),1)</f>
        <v>19</v>
      </c>
      <c r="K30" s="3"/>
    </row>
    <row r="31" spans="1:11" x14ac:dyDescent="0.15">
      <c r="A31" s="2" t="s">
        <v>36</v>
      </c>
      <c r="B31" s="2" t="s">
        <v>37</v>
      </c>
      <c r="C31" s="2" t="s">
        <v>59</v>
      </c>
      <c r="D31" s="2" t="s">
        <v>25</v>
      </c>
      <c r="E31" s="2" t="s">
        <v>68</v>
      </c>
      <c r="F31" s="3">
        <v>108</v>
      </c>
      <c r="G31" s="3">
        <v>100.5</v>
      </c>
      <c r="H31" s="3">
        <f t="shared" si="0"/>
        <v>208.5</v>
      </c>
      <c r="I31" s="4">
        <f t="shared" si="1"/>
        <v>69.5</v>
      </c>
      <c r="J31" s="3">
        <f>IF(B31=B30,IF(H31=H30,J30,J30+COUNTIFS(B:B,B30,H:H,H30)),1)</f>
        <v>20</v>
      </c>
      <c r="K31" s="3"/>
    </row>
    <row r="32" spans="1:11" x14ac:dyDescent="0.15">
      <c r="A32" s="2" t="s">
        <v>36</v>
      </c>
      <c r="B32" s="2" t="s">
        <v>37</v>
      </c>
      <c r="C32" s="2" t="s">
        <v>22</v>
      </c>
      <c r="D32" s="2" t="s">
        <v>69</v>
      </c>
      <c r="E32" s="2" t="s">
        <v>70</v>
      </c>
      <c r="F32" s="3">
        <v>107.8</v>
      </c>
      <c r="G32" s="3">
        <v>100.5</v>
      </c>
      <c r="H32" s="3">
        <f t="shared" si="0"/>
        <v>208.3</v>
      </c>
      <c r="I32" s="4">
        <f t="shared" si="1"/>
        <v>69.433333333333337</v>
      </c>
      <c r="J32" s="3">
        <f>IF(B32=B31,IF(H32=H31,J31,J31+COUNTIFS(B:B,B31,H:H,H31)),1)</f>
        <v>21</v>
      </c>
      <c r="K32" s="3"/>
    </row>
    <row r="33" spans="1:11" x14ac:dyDescent="0.15">
      <c r="A33" s="2" t="s">
        <v>36</v>
      </c>
      <c r="B33" s="2" t="s">
        <v>37</v>
      </c>
      <c r="C33" s="2" t="s">
        <v>59</v>
      </c>
      <c r="D33" s="2" t="s">
        <v>33</v>
      </c>
      <c r="E33" s="2" t="s">
        <v>71</v>
      </c>
      <c r="F33" s="3">
        <v>99</v>
      </c>
      <c r="G33" s="3">
        <v>109</v>
      </c>
      <c r="H33" s="3">
        <f t="shared" si="0"/>
        <v>208</v>
      </c>
      <c r="I33" s="4">
        <f t="shared" si="1"/>
        <v>69.333333333333329</v>
      </c>
      <c r="J33" s="3">
        <f>IF(B33=B32,IF(H33=H32,J32,J32+COUNTIFS(B:B,B32,H:H,H32)),1)</f>
        <v>22</v>
      </c>
      <c r="K33" s="3"/>
    </row>
    <row r="34" spans="1:11" x14ac:dyDescent="0.15">
      <c r="A34" s="2" t="s">
        <v>36</v>
      </c>
      <c r="B34" s="2" t="s">
        <v>37</v>
      </c>
      <c r="C34" s="2" t="s">
        <v>17</v>
      </c>
      <c r="D34" s="2" t="s">
        <v>43</v>
      </c>
      <c r="E34" s="2" t="s">
        <v>72</v>
      </c>
      <c r="F34" s="3">
        <v>103.8</v>
      </c>
      <c r="G34" s="3">
        <v>104</v>
      </c>
      <c r="H34" s="3">
        <f t="shared" si="0"/>
        <v>207.8</v>
      </c>
      <c r="I34" s="4">
        <f t="shared" si="1"/>
        <v>69.266666666666666</v>
      </c>
      <c r="J34" s="3">
        <f>IF(B34=B33,IF(H34=H33,J33,J33+COUNTIFS(B:B,B33,H:H,H33)),1)</f>
        <v>23</v>
      </c>
      <c r="K34" s="3"/>
    </row>
    <row r="35" spans="1:11" x14ac:dyDescent="0.15">
      <c r="A35" s="2" t="s">
        <v>36</v>
      </c>
      <c r="B35" s="2" t="s">
        <v>37</v>
      </c>
      <c r="C35" s="2" t="s">
        <v>62</v>
      </c>
      <c r="D35" s="2" t="s">
        <v>64</v>
      </c>
      <c r="E35" s="2" t="s">
        <v>73</v>
      </c>
      <c r="F35" s="3">
        <v>97</v>
      </c>
      <c r="G35" s="3">
        <v>110.5</v>
      </c>
      <c r="H35" s="3">
        <f t="shared" si="0"/>
        <v>207.5</v>
      </c>
      <c r="I35" s="4">
        <f t="shared" si="1"/>
        <v>69.166666666666671</v>
      </c>
      <c r="J35" s="3">
        <f>IF(B35=B34,IF(H35=H34,J34,J34+COUNTIFS(B:B,B34,H:H,H34)),1)</f>
        <v>24</v>
      </c>
      <c r="K35" s="3"/>
    </row>
    <row r="36" spans="1:11" x14ac:dyDescent="0.15">
      <c r="A36" s="2" t="s">
        <v>36</v>
      </c>
      <c r="B36" s="2" t="s">
        <v>37</v>
      </c>
      <c r="C36" s="2" t="s">
        <v>31</v>
      </c>
      <c r="D36" s="2" t="s">
        <v>64</v>
      </c>
      <c r="E36" s="2" t="s">
        <v>74</v>
      </c>
      <c r="F36" s="3">
        <v>104.4</v>
      </c>
      <c r="G36" s="3">
        <v>103</v>
      </c>
      <c r="H36" s="3">
        <f t="shared" si="0"/>
        <v>207.4</v>
      </c>
      <c r="I36" s="4">
        <f t="shared" si="1"/>
        <v>69.13333333333334</v>
      </c>
      <c r="J36" s="3">
        <f>IF(B36=B35,IF(H36=H35,J35,J35+COUNTIFS(B:B,B35,H:H,H35)),1)</f>
        <v>25</v>
      </c>
      <c r="K36" s="3"/>
    </row>
    <row r="37" spans="1:11" x14ac:dyDescent="0.15">
      <c r="A37" s="2" t="s">
        <v>36</v>
      </c>
      <c r="B37" s="2" t="s">
        <v>37</v>
      </c>
      <c r="C37" s="2" t="s">
        <v>59</v>
      </c>
      <c r="D37" s="2" t="s">
        <v>31</v>
      </c>
      <c r="E37" s="2" t="s">
        <v>75</v>
      </c>
      <c r="F37" s="3">
        <v>94.4</v>
      </c>
      <c r="G37" s="3">
        <v>113</v>
      </c>
      <c r="H37" s="3">
        <f t="shared" si="0"/>
        <v>207.4</v>
      </c>
      <c r="I37" s="4">
        <f t="shared" si="1"/>
        <v>69.13333333333334</v>
      </c>
      <c r="J37" s="3">
        <f>IF(B37=B36,IF(H37=H36,J36,J36+COUNTIFS(B:B,B36,H:H,H36)),1)</f>
        <v>25</v>
      </c>
      <c r="K37" s="3"/>
    </row>
    <row r="38" spans="1:11" x14ac:dyDescent="0.15">
      <c r="A38" s="2" t="s">
        <v>36</v>
      </c>
      <c r="B38" s="2" t="s">
        <v>37</v>
      </c>
      <c r="C38" s="2" t="s">
        <v>21</v>
      </c>
      <c r="D38" s="2" t="s">
        <v>18</v>
      </c>
      <c r="E38" s="2" t="s">
        <v>76</v>
      </c>
      <c r="F38" s="3">
        <v>112.2</v>
      </c>
      <c r="G38" s="3">
        <v>94.5</v>
      </c>
      <c r="H38" s="3">
        <f t="shared" si="0"/>
        <v>206.7</v>
      </c>
      <c r="I38" s="4">
        <f t="shared" si="1"/>
        <v>68.899999999999991</v>
      </c>
      <c r="J38" s="3">
        <f>IF(B38=B37,IF(H38=H37,J37,J37+COUNTIFS(B:B,B37,H:H,H37)),1)</f>
        <v>27</v>
      </c>
      <c r="K38" s="3"/>
    </row>
    <row r="39" spans="1:11" x14ac:dyDescent="0.15">
      <c r="A39" s="2" t="s">
        <v>36</v>
      </c>
      <c r="B39" s="2" t="s">
        <v>37</v>
      </c>
      <c r="C39" s="2" t="s">
        <v>33</v>
      </c>
      <c r="D39" s="2" t="s">
        <v>66</v>
      </c>
      <c r="E39" s="2" t="s">
        <v>77</v>
      </c>
      <c r="F39" s="3">
        <v>106.6</v>
      </c>
      <c r="G39" s="3">
        <v>99.5</v>
      </c>
      <c r="H39" s="3">
        <f t="shared" si="0"/>
        <v>206.1</v>
      </c>
      <c r="I39" s="4">
        <f t="shared" si="1"/>
        <v>68.7</v>
      </c>
      <c r="J39" s="3">
        <f>IF(B39=B38,IF(H39=H38,J38,J38+COUNTIFS(B:B,B38,H:H,H38)),1)</f>
        <v>28</v>
      </c>
      <c r="K39" s="3"/>
    </row>
    <row r="40" spans="1:11" x14ac:dyDescent="0.15">
      <c r="A40" s="2" t="s">
        <v>36</v>
      </c>
      <c r="B40" s="2" t="s">
        <v>37</v>
      </c>
      <c r="C40" s="2" t="s">
        <v>53</v>
      </c>
      <c r="D40" s="2" t="s">
        <v>33</v>
      </c>
      <c r="E40" s="2" t="s">
        <v>78</v>
      </c>
      <c r="F40" s="3">
        <v>101</v>
      </c>
      <c r="G40" s="3">
        <v>105</v>
      </c>
      <c r="H40" s="3">
        <f t="shared" si="0"/>
        <v>206</v>
      </c>
      <c r="I40" s="4">
        <f t="shared" si="1"/>
        <v>68.666666666666671</v>
      </c>
      <c r="J40" s="3">
        <f>IF(B40=B39,IF(H40=H39,J39,J39+COUNTIFS(B:B,B39,H:H,H39)),1)</f>
        <v>29</v>
      </c>
      <c r="K40" s="3"/>
    </row>
    <row r="41" spans="1:11" x14ac:dyDescent="0.15">
      <c r="A41" s="2" t="s">
        <v>36</v>
      </c>
      <c r="B41" s="2" t="s">
        <v>37</v>
      </c>
      <c r="C41" s="2" t="s">
        <v>53</v>
      </c>
      <c r="D41" s="2" t="s">
        <v>31</v>
      </c>
      <c r="E41" s="2" t="s">
        <v>79</v>
      </c>
      <c r="F41" s="3">
        <v>98.2</v>
      </c>
      <c r="G41" s="3">
        <v>107.5</v>
      </c>
      <c r="H41" s="3">
        <f t="shared" si="0"/>
        <v>205.7</v>
      </c>
      <c r="I41" s="4">
        <f t="shared" si="1"/>
        <v>68.566666666666663</v>
      </c>
      <c r="J41" s="3">
        <f>IF(B41=B40,IF(H41=H40,J40,J40+COUNTIFS(B:B,B40,H:H,H40)),1)</f>
        <v>30</v>
      </c>
      <c r="K41" s="3"/>
    </row>
    <row r="42" spans="1:11" x14ac:dyDescent="0.15">
      <c r="A42" s="2" t="s">
        <v>36</v>
      </c>
      <c r="B42" s="2" t="s">
        <v>37</v>
      </c>
      <c r="C42" s="2" t="s">
        <v>22</v>
      </c>
      <c r="D42" s="2" t="s">
        <v>80</v>
      </c>
      <c r="E42" s="2" t="s">
        <v>81</v>
      </c>
      <c r="F42" s="3">
        <v>97.4</v>
      </c>
      <c r="G42" s="3">
        <v>108</v>
      </c>
      <c r="H42" s="3">
        <f t="shared" si="0"/>
        <v>205.4</v>
      </c>
      <c r="I42" s="4">
        <f t="shared" si="1"/>
        <v>68.466666666666669</v>
      </c>
      <c r="J42" s="3">
        <f>IF(B42=B41,IF(H42=H41,J41,J41+COUNTIFS(B:B,B41,H:H,H41)),1)</f>
        <v>31</v>
      </c>
      <c r="K42" s="3"/>
    </row>
    <row r="43" spans="1:11" x14ac:dyDescent="0.15">
      <c r="A43" s="2" t="s">
        <v>36</v>
      </c>
      <c r="B43" s="2" t="s">
        <v>37</v>
      </c>
      <c r="C43" s="2" t="s">
        <v>21</v>
      </c>
      <c r="D43" s="2" t="s">
        <v>11</v>
      </c>
      <c r="E43" s="2" t="s">
        <v>82</v>
      </c>
      <c r="F43" s="3">
        <v>95.2</v>
      </c>
      <c r="G43" s="3">
        <v>109.5</v>
      </c>
      <c r="H43" s="3">
        <f t="shared" si="0"/>
        <v>204.7</v>
      </c>
      <c r="I43" s="4">
        <f t="shared" si="1"/>
        <v>68.233333333333334</v>
      </c>
      <c r="J43" s="3">
        <f>IF(B43=B42,IF(H43=H42,J42,J42+COUNTIFS(B:B,B42,H:H,H42)),1)</f>
        <v>32</v>
      </c>
      <c r="K43" s="3"/>
    </row>
    <row r="44" spans="1:11" x14ac:dyDescent="0.15">
      <c r="A44" s="2" t="s">
        <v>36</v>
      </c>
      <c r="B44" s="2" t="s">
        <v>37</v>
      </c>
      <c r="C44" s="2" t="s">
        <v>25</v>
      </c>
      <c r="D44" s="2" t="s">
        <v>80</v>
      </c>
      <c r="E44" s="2" t="s">
        <v>83</v>
      </c>
      <c r="F44" s="3">
        <v>97.8</v>
      </c>
      <c r="G44" s="3">
        <v>106.5</v>
      </c>
      <c r="H44" s="3">
        <f t="shared" si="0"/>
        <v>204.3</v>
      </c>
      <c r="I44" s="4">
        <f t="shared" si="1"/>
        <v>68.100000000000009</v>
      </c>
      <c r="J44" s="3">
        <f>IF(B44=B43,IF(H44=H43,J43,J43+COUNTIFS(B:B,B43,H:H,H43)),1)</f>
        <v>33</v>
      </c>
      <c r="K44" s="3"/>
    </row>
    <row r="45" spans="1:11" x14ac:dyDescent="0.15">
      <c r="A45" s="2" t="s">
        <v>36</v>
      </c>
      <c r="B45" s="2" t="s">
        <v>37</v>
      </c>
      <c r="C45" s="2" t="s">
        <v>27</v>
      </c>
      <c r="D45" s="2" t="s">
        <v>84</v>
      </c>
      <c r="E45" s="2" t="s">
        <v>85</v>
      </c>
      <c r="F45" s="3">
        <v>100.6</v>
      </c>
      <c r="G45" s="3">
        <v>103</v>
      </c>
      <c r="H45" s="3">
        <f t="shared" si="0"/>
        <v>203.6</v>
      </c>
      <c r="I45" s="4">
        <f t="shared" si="1"/>
        <v>67.86666666666666</v>
      </c>
      <c r="J45" s="3">
        <f>IF(B45=B44,IF(H45=H44,J44,J44+COUNTIFS(B:B,B44,H:H,H44)),1)</f>
        <v>34</v>
      </c>
      <c r="K45" s="3"/>
    </row>
    <row r="46" spans="1:11" x14ac:dyDescent="0.15">
      <c r="A46" s="2" t="s">
        <v>36</v>
      </c>
      <c r="B46" s="2" t="s">
        <v>37</v>
      </c>
      <c r="C46" s="2" t="s">
        <v>59</v>
      </c>
      <c r="D46" s="2" t="s">
        <v>43</v>
      </c>
      <c r="E46" s="2" t="s">
        <v>86</v>
      </c>
      <c r="F46" s="3">
        <v>96.8</v>
      </c>
      <c r="G46" s="3">
        <v>106.5</v>
      </c>
      <c r="H46" s="3">
        <f t="shared" si="0"/>
        <v>203.3</v>
      </c>
      <c r="I46" s="4">
        <f t="shared" si="1"/>
        <v>67.766666666666666</v>
      </c>
      <c r="J46" s="3">
        <f>IF(B46=B45,IF(H46=H45,J45,J45+COUNTIFS(B:B,B45,H:H,H45)),1)</f>
        <v>35</v>
      </c>
      <c r="K46" s="3"/>
    </row>
    <row r="47" spans="1:11" x14ac:dyDescent="0.15">
      <c r="A47" s="2" t="s">
        <v>36</v>
      </c>
      <c r="B47" s="2" t="s">
        <v>37</v>
      </c>
      <c r="C47" s="2" t="s">
        <v>14</v>
      </c>
      <c r="D47" s="2" t="s">
        <v>80</v>
      </c>
      <c r="E47" s="2" t="s">
        <v>87</v>
      </c>
      <c r="F47" s="3">
        <v>89.6</v>
      </c>
      <c r="G47" s="3">
        <v>113.5</v>
      </c>
      <c r="H47" s="3">
        <f t="shared" si="0"/>
        <v>203.1</v>
      </c>
      <c r="I47" s="4">
        <f t="shared" si="1"/>
        <v>67.7</v>
      </c>
      <c r="J47" s="3">
        <f>IF(B47=B46,IF(H47=H46,J46,J46+COUNTIFS(B:B,B46,H:H,H46)),1)</f>
        <v>36</v>
      </c>
      <c r="K47" s="3"/>
    </row>
    <row r="48" spans="1:11" x14ac:dyDescent="0.15">
      <c r="A48" s="2" t="s">
        <v>36</v>
      </c>
      <c r="B48" s="2" t="s">
        <v>37</v>
      </c>
      <c r="C48" s="2" t="s">
        <v>25</v>
      </c>
      <c r="D48" s="2" t="s">
        <v>44</v>
      </c>
      <c r="E48" s="2" t="s">
        <v>88</v>
      </c>
      <c r="F48" s="3">
        <v>104</v>
      </c>
      <c r="G48" s="3">
        <v>99</v>
      </c>
      <c r="H48" s="3">
        <f t="shared" si="0"/>
        <v>203</v>
      </c>
      <c r="I48" s="4">
        <f t="shared" si="1"/>
        <v>67.666666666666671</v>
      </c>
      <c r="J48" s="3">
        <f>IF(B48=B47,IF(H48=H47,J47,J47+COUNTIFS(B:B,B47,H:H,H47)),1)</f>
        <v>37</v>
      </c>
      <c r="K48" s="3"/>
    </row>
    <row r="49" spans="1:11" x14ac:dyDescent="0.15">
      <c r="A49" s="2" t="s">
        <v>36</v>
      </c>
      <c r="B49" s="2" t="s">
        <v>37</v>
      </c>
      <c r="C49" s="2" t="s">
        <v>48</v>
      </c>
      <c r="D49" s="2" t="s">
        <v>80</v>
      </c>
      <c r="E49" s="2" t="s">
        <v>89</v>
      </c>
      <c r="F49" s="3">
        <v>100.4</v>
      </c>
      <c r="G49" s="3">
        <v>102</v>
      </c>
      <c r="H49" s="3">
        <f t="shared" si="0"/>
        <v>202.4</v>
      </c>
      <c r="I49" s="4">
        <f t="shared" si="1"/>
        <v>67.466666666666669</v>
      </c>
      <c r="J49" s="3">
        <f>IF(B49=B48,IF(H49=H48,J48,J48+COUNTIFS(B:B,B48,H:H,H48)),1)</f>
        <v>38</v>
      </c>
      <c r="K49" s="3"/>
    </row>
    <row r="50" spans="1:11" x14ac:dyDescent="0.15">
      <c r="A50" s="2" t="s">
        <v>36</v>
      </c>
      <c r="B50" s="2" t="s">
        <v>37</v>
      </c>
      <c r="C50" s="2" t="s">
        <v>31</v>
      </c>
      <c r="D50" s="2" t="s">
        <v>18</v>
      </c>
      <c r="E50" s="2" t="s">
        <v>90</v>
      </c>
      <c r="F50" s="3">
        <v>94.8</v>
      </c>
      <c r="G50" s="3">
        <v>107</v>
      </c>
      <c r="H50" s="3">
        <f t="shared" si="0"/>
        <v>201.8</v>
      </c>
      <c r="I50" s="4">
        <f t="shared" si="1"/>
        <v>67.266666666666666</v>
      </c>
      <c r="J50" s="3">
        <f>IF(B50=B49,IF(H50=H49,J49,J49+COUNTIFS(B:B,B49,H:H,H49)),1)</f>
        <v>39</v>
      </c>
      <c r="K50" s="3"/>
    </row>
    <row r="51" spans="1:11" x14ac:dyDescent="0.15">
      <c r="A51" s="2" t="s">
        <v>36</v>
      </c>
      <c r="B51" s="2" t="s">
        <v>37</v>
      </c>
      <c r="C51" s="2" t="s">
        <v>17</v>
      </c>
      <c r="D51" s="2" t="s">
        <v>22</v>
      </c>
      <c r="E51" s="2" t="s">
        <v>91</v>
      </c>
      <c r="F51" s="3">
        <v>96.8</v>
      </c>
      <c r="G51" s="3">
        <v>105</v>
      </c>
      <c r="H51" s="3">
        <f t="shared" si="0"/>
        <v>201.8</v>
      </c>
      <c r="I51" s="4">
        <f t="shared" si="1"/>
        <v>67.266666666666666</v>
      </c>
      <c r="J51" s="3">
        <f>IF(B51=B50,IF(H51=H50,J50,J50+COUNTIFS(B:B,B50,H:H,H50)),1)</f>
        <v>39</v>
      </c>
      <c r="K51" s="3"/>
    </row>
    <row r="52" spans="1:11" x14ac:dyDescent="0.15">
      <c r="A52" s="2" t="s">
        <v>36</v>
      </c>
      <c r="B52" s="2" t="s">
        <v>37</v>
      </c>
      <c r="C52" s="2" t="s">
        <v>62</v>
      </c>
      <c r="D52" s="2" t="s">
        <v>17</v>
      </c>
      <c r="E52" s="2" t="s">
        <v>92</v>
      </c>
      <c r="F52" s="3">
        <v>91.8</v>
      </c>
      <c r="G52" s="3">
        <v>109.5</v>
      </c>
      <c r="H52" s="3">
        <f t="shared" si="0"/>
        <v>201.3</v>
      </c>
      <c r="I52" s="4">
        <f t="shared" si="1"/>
        <v>67.100000000000009</v>
      </c>
      <c r="J52" s="3">
        <f>IF(B52=B51,IF(H52=H51,J51,J51+COUNTIFS(B:B,B51,H:H,H51)),1)</f>
        <v>41</v>
      </c>
      <c r="K52" s="3"/>
    </row>
    <row r="53" spans="1:11" x14ac:dyDescent="0.15">
      <c r="A53" s="2" t="s">
        <v>36</v>
      </c>
      <c r="B53" s="2" t="s">
        <v>37</v>
      </c>
      <c r="C53" s="2" t="s">
        <v>17</v>
      </c>
      <c r="D53" s="2" t="s">
        <v>62</v>
      </c>
      <c r="E53" s="2" t="s">
        <v>93</v>
      </c>
      <c r="F53" s="3">
        <v>94.2</v>
      </c>
      <c r="G53" s="3">
        <v>107</v>
      </c>
      <c r="H53" s="3">
        <f t="shared" si="0"/>
        <v>201.2</v>
      </c>
      <c r="I53" s="4">
        <f t="shared" si="1"/>
        <v>67.066666666666663</v>
      </c>
      <c r="J53" s="3">
        <f>IF(B53=B52,IF(H53=H52,J52,J52+COUNTIFS(B:B,B52,H:H,H52)),1)</f>
        <v>42</v>
      </c>
      <c r="K53" s="3"/>
    </row>
    <row r="54" spans="1:11" x14ac:dyDescent="0.15">
      <c r="A54" s="2" t="s">
        <v>36</v>
      </c>
      <c r="B54" s="2" t="s">
        <v>37</v>
      </c>
      <c r="C54" s="2" t="s">
        <v>25</v>
      </c>
      <c r="D54" s="2" t="s">
        <v>51</v>
      </c>
      <c r="E54" s="2" t="s">
        <v>94</v>
      </c>
      <c r="F54" s="3">
        <v>102</v>
      </c>
      <c r="G54" s="3">
        <v>99</v>
      </c>
      <c r="H54" s="3">
        <f t="shared" si="0"/>
        <v>201</v>
      </c>
      <c r="I54" s="4">
        <f t="shared" si="1"/>
        <v>67</v>
      </c>
      <c r="J54" s="3">
        <f>IF(B54=B53,IF(H54=H53,J53,J53+COUNTIFS(B:B,B53,H:H,H53)),1)</f>
        <v>43</v>
      </c>
      <c r="K54" s="3"/>
    </row>
    <row r="55" spans="1:11" x14ac:dyDescent="0.15">
      <c r="A55" s="2" t="s">
        <v>36</v>
      </c>
      <c r="B55" s="2" t="s">
        <v>37</v>
      </c>
      <c r="C55" s="2" t="s">
        <v>17</v>
      </c>
      <c r="D55" s="2" t="s">
        <v>25</v>
      </c>
      <c r="E55" s="2" t="s">
        <v>95</v>
      </c>
      <c r="F55" s="3">
        <v>95.6</v>
      </c>
      <c r="G55" s="3">
        <v>103.5</v>
      </c>
      <c r="H55" s="3">
        <f t="shared" si="0"/>
        <v>199.1</v>
      </c>
      <c r="I55" s="4">
        <f t="shared" si="1"/>
        <v>66.36666666666666</v>
      </c>
      <c r="J55" s="3">
        <f>IF(B55=B54,IF(H55=H54,J54,J54+COUNTIFS(B:B,B54,H:H,H54)),1)</f>
        <v>44</v>
      </c>
      <c r="K55" s="3"/>
    </row>
    <row r="56" spans="1:11" x14ac:dyDescent="0.15">
      <c r="A56" s="2" t="s">
        <v>36</v>
      </c>
      <c r="B56" s="2" t="s">
        <v>37</v>
      </c>
      <c r="C56" s="2" t="s">
        <v>62</v>
      </c>
      <c r="D56" s="2" t="s">
        <v>48</v>
      </c>
      <c r="E56" s="2" t="s">
        <v>96</v>
      </c>
      <c r="F56" s="3">
        <v>95</v>
      </c>
      <c r="G56" s="3">
        <v>104</v>
      </c>
      <c r="H56" s="3">
        <f t="shared" si="0"/>
        <v>199</v>
      </c>
      <c r="I56" s="4">
        <f t="shared" si="1"/>
        <v>66.333333333333329</v>
      </c>
      <c r="J56" s="3">
        <f>IF(B56=B55,IF(H56=H55,J55,J55+COUNTIFS(B:B,B55,H:H,H55)),1)</f>
        <v>45</v>
      </c>
      <c r="K56" s="3"/>
    </row>
    <row r="57" spans="1:11" x14ac:dyDescent="0.15">
      <c r="A57" s="2" t="s">
        <v>36</v>
      </c>
      <c r="B57" s="2" t="s">
        <v>37</v>
      </c>
      <c r="C57" s="2" t="s">
        <v>53</v>
      </c>
      <c r="D57" s="2" t="s">
        <v>12</v>
      </c>
      <c r="E57" s="2" t="s">
        <v>97</v>
      </c>
      <c r="F57" s="3">
        <v>100.4</v>
      </c>
      <c r="G57" s="3">
        <v>98.5</v>
      </c>
      <c r="H57" s="3">
        <f t="shared" si="0"/>
        <v>198.9</v>
      </c>
      <c r="I57" s="4">
        <f t="shared" si="1"/>
        <v>66.3</v>
      </c>
      <c r="J57" s="3">
        <f>IF(B57=B56,IF(H57=H56,J56,J56+COUNTIFS(B:B,B56,H:H,H56)),1)</f>
        <v>46</v>
      </c>
      <c r="K57" s="3"/>
    </row>
    <row r="58" spans="1:11" x14ac:dyDescent="0.15">
      <c r="A58" s="2" t="s">
        <v>36</v>
      </c>
      <c r="B58" s="2" t="s">
        <v>37</v>
      </c>
      <c r="C58" s="2" t="s">
        <v>43</v>
      </c>
      <c r="D58" s="2" t="s">
        <v>53</v>
      </c>
      <c r="E58" s="2" t="s">
        <v>98</v>
      </c>
      <c r="F58" s="3">
        <v>93.6</v>
      </c>
      <c r="G58" s="3">
        <v>104</v>
      </c>
      <c r="H58" s="3">
        <f t="shared" si="0"/>
        <v>197.6</v>
      </c>
      <c r="I58" s="4">
        <f t="shared" si="1"/>
        <v>65.86666666666666</v>
      </c>
      <c r="J58" s="3">
        <f>IF(B58=B57,IF(H58=H57,J57,J57+COUNTIFS(B:B,B57,H:H,H57)),1)</f>
        <v>47</v>
      </c>
      <c r="K58" s="3"/>
    </row>
    <row r="59" spans="1:11" x14ac:dyDescent="0.15">
      <c r="A59" s="2" t="s">
        <v>36</v>
      </c>
      <c r="B59" s="2" t="s">
        <v>37</v>
      </c>
      <c r="C59" s="2" t="s">
        <v>24</v>
      </c>
      <c r="D59" s="2" t="s">
        <v>38</v>
      </c>
      <c r="E59" s="2" t="s">
        <v>99</v>
      </c>
      <c r="F59" s="3">
        <v>91.6</v>
      </c>
      <c r="G59" s="3">
        <v>106</v>
      </c>
      <c r="H59" s="3">
        <f t="shared" si="0"/>
        <v>197.6</v>
      </c>
      <c r="I59" s="4">
        <f t="shared" si="1"/>
        <v>65.86666666666666</v>
      </c>
      <c r="J59" s="3">
        <f>IF(B59=B58,IF(H59=H58,J58,J58+COUNTIFS(B:B,B58,H:H,H58)),1)</f>
        <v>47</v>
      </c>
      <c r="K59" s="3"/>
    </row>
    <row r="60" spans="1:11" x14ac:dyDescent="0.15">
      <c r="A60" s="2" t="s">
        <v>36</v>
      </c>
      <c r="B60" s="2" t="s">
        <v>37</v>
      </c>
      <c r="C60" s="2" t="s">
        <v>43</v>
      </c>
      <c r="D60" s="2" t="s">
        <v>43</v>
      </c>
      <c r="E60" s="2" t="s">
        <v>100</v>
      </c>
      <c r="F60" s="3">
        <v>104.2</v>
      </c>
      <c r="G60" s="3">
        <v>93</v>
      </c>
      <c r="H60" s="3">
        <f t="shared" si="0"/>
        <v>197.2</v>
      </c>
      <c r="I60" s="4">
        <f t="shared" si="1"/>
        <v>65.733333333333334</v>
      </c>
      <c r="J60" s="3">
        <f>IF(B60=B59,IF(H60=H59,J59,J59+COUNTIFS(B:B,B59,H:H,H59)),1)</f>
        <v>49</v>
      </c>
      <c r="K60" s="3"/>
    </row>
    <row r="61" spans="1:11" x14ac:dyDescent="0.15">
      <c r="A61" s="2" t="s">
        <v>36</v>
      </c>
      <c r="B61" s="2" t="s">
        <v>37</v>
      </c>
      <c r="C61" s="2" t="s">
        <v>22</v>
      </c>
      <c r="D61" s="2" t="s">
        <v>101</v>
      </c>
      <c r="E61" s="2" t="s">
        <v>102</v>
      </c>
      <c r="F61" s="3">
        <v>104.6</v>
      </c>
      <c r="G61" s="3">
        <v>92</v>
      </c>
      <c r="H61" s="3">
        <f t="shared" si="0"/>
        <v>196.6</v>
      </c>
      <c r="I61" s="4">
        <f t="shared" si="1"/>
        <v>65.533333333333331</v>
      </c>
      <c r="J61" s="3">
        <f>IF(B61=B60,IF(H61=H60,J60,J60+COUNTIFS(B:B,B60,H:H,H60)),1)</f>
        <v>50</v>
      </c>
      <c r="K61" s="3"/>
    </row>
    <row r="62" spans="1:11" x14ac:dyDescent="0.15">
      <c r="A62" s="2" t="s">
        <v>36</v>
      </c>
      <c r="B62" s="2" t="s">
        <v>37</v>
      </c>
      <c r="C62" s="2" t="s">
        <v>31</v>
      </c>
      <c r="D62" s="2" t="s">
        <v>14</v>
      </c>
      <c r="E62" s="2" t="s">
        <v>103</v>
      </c>
      <c r="F62" s="3">
        <v>91.2</v>
      </c>
      <c r="G62" s="3">
        <v>105</v>
      </c>
      <c r="H62" s="3">
        <f t="shared" si="0"/>
        <v>196.2</v>
      </c>
      <c r="I62" s="4">
        <f t="shared" si="1"/>
        <v>65.399999999999991</v>
      </c>
      <c r="J62" s="3">
        <f>IF(B62=B61,IF(H62=H61,J61,J61+COUNTIFS(B:B,B61,H:H,H61)),1)</f>
        <v>51</v>
      </c>
      <c r="K62" s="3"/>
    </row>
    <row r="63" spans="1:11" x14ac:dyDescent="0.15">
      <c r="A63" s="2" t="s">
        <v>36</v>
      </c>
      <c r="B63" s="2" t="s">
        <v>37</v>
      </c>
      <c r="C63" s="2" t="s">
        <v>27</v>
      </c>
      <c r="D63" s="2" t="s">
        <v>53</v>
      </c>
      <c r="E63" s="2" t="s">
        <v>104</v>
      </c>
      <c r="F63" s="3">
        <v>89.6</v>
      </c>
      <c r="G63" s="3">
        <v>106.5</v>
      </c>
      <c r="H63" s="3">
        <f t="shared" si="0"/>
        <v>196.1</v>
      </c>
      <c r="I63" s="4">
        <f t="shared" si="1"/>
        <v>65.36666666666666</v>
      </c>
      <c r="J63" s="3">
        <f>IF(B63=B62,IF(H63=H62,J62,J62+COUNTIFS(B:B,B62,H:H,H62)),1)</f>
        <v>52</v>
      </c>
      <c r="K63" s="3"/>
    </row>
    <row r="64" spans="1:11" x14ac:dyDescent="0.15">
      <c r="A64" s="2" t="s">
        <v>36</v>
      </c>
      <c r="B64" s="2" t="s">
        <v>37</v>
      </c>
      <c r="C64" s="2" t="s">
        <v>33</v>
      </c>
      <c r="D64" s="2" t="s">
        <v>69</v>
      </c>
      <c r="E64" s="2" t="s">
        <v>105</v>
      </c>
      <c r="F64" s="3">
        <v>95.2</v>
      </c>
      <c r="G64" s="3">
        <v>99.5</v>
      </c>
      <c r="H64" s="3">
        <f t="shared" si="0"/>
        <v>194.7</v>
      </c>
      <c r="I64" s="4">
        <f t="shared" si="1"/>
        <v>64.899999999999991</v>
      </c>
      <c r="J64" s="3">
        <f>IF(B64=B63,IF(H64=H63,J63,J63+COUNTIFS(B:B,B63,H:H,H63)),1)</f>
        <v>53</v>
      </c>
      <c r="K64" s="3"/>
    </row>
    <row r="65" spans="1:11" x14ac:dyDescent="0.15">
      <c r="A65" s="2" t="s">
        <v>36</v>
      </c>
      <c r="B65" s="2" t="s">
        <v>37</v>
      </c>
      <c r="C65" s="2" t="s">
        <v>43</v>
      </c>
      <c r="D65" s="2" t="s">
        <v>33</v>
      </c>
      <c r="E65" s="2" t="s">
        <v>106</v>
      </c>
      <c r="F65" s="3">
        <v>90.6</v>
      </c>
      <c r="G65" s="3">
        <v>103.5</v>
      </c>
      <c r="H65" s="3">
        <f t="shared" si="0"/>
        <v>194.1</v>
      </c>
      <c r="I65" s="4">
        <f t="shared" si="1"/>
        <v>64.7</v>
      </c>
      <c r="J65" s="3">
        <f>IF(B65=B64,IF(H65=H64,J64,J64+COUNTIFS(B:B,B64,H:H,H64)),1)</f>
        <v>54</v>
      </c>
      <c r="K65" s="3"/>
    </row>
    <row r="66" spans="1:11" x14ac:dyDescent="0.15">
      <c r="A66" s="2" t="s">
        <v>36</v>
      </c>
      <c r="B66" s="2" t="s">
        <v>37</v>
      </c>
      <c r="C66" s="2" t="s">
        <v>43</v>
      </c>
      <c r="D66" s="2" t="s">
        <v>107</v>
      </c>
      <c r="E66" s="2" t="s">
        <v>108</v>
      </c>
      <c r="F66" s="3">
        <v>94</v>
      </c>
      <c r="G66" s="3">
        <v>100</v>
      </c>
      <c r="H66" s="3">
        <f t="shared" si="0"/>
        <v>194</v>
      </c>
      <c r="I66" s="4">
        <f t="shared" si="1"/>
        <v>64.666666666666671</v>
      </c>
      <c r="J66" s="3">
        <f>IF(B66=B65,IF(H66=H65,J65,J65+COUNTIFS(B:B,B65,H:H,H65)),1)</f>
        <v>55</v>
      </c>
      <c r="K66" s="3"/>
    </row>
    <row r="67" spans="1:11" x14ac:dyDescent="0.15">
      <c r="A67" s="2" t="s">
        <v>36</v>
      </c>
      <c r="B67" s="2" t="s">
        <v>37</v>
      </c>
      <c r="C67" s="2" t="s">
        <v>62</v>
      </c>
      <c r="D67" s="2" t="s">
        <v>31</v>
      </c>
      <c r="E67" s="2" t="s">
        <v>109</v>
      </c>
      <c r="F67" s="3">
        <v>91.8</v>
      </c>
      <c r="G67" s="3">
        <v>100</v>
      </c>
      <c r="H67" s="3">
        <f t="shared" ref="H67:H130" si="2">F67+G67</f>
        <v>191.8</v>
      </c>
      <c r="I67" s="4">
        <f t="shared" si="1"/>
        <v>63.933333333333337</v>
      </c>
      <c r="J67" s="3">
        <f>IF(B67=B66,IF(H67=H66,J66,J66+COUNTIFS(B:B,B66,H:H,H66)),1)</f>
        <v>56</v>
      </c>
      <c r="K67" s="3"/>
    </row>
    <row r="68" spans="1:11" x14ac:dyDescent="0.15">
      <c r="A68" s="2" t="s">
        <v>36</v>
      </c>
      <c r="B68" s="2" t="s">
        <v>37</v>
      </c>
      <c r="C68" s="2" t="s">
        <v>14</v>
      </c>
      <c r="D68" s="2" t="s">
        <v>21</v>
      </c>
      <c r="E68" s="2" t="s">
        <v>110</v>
      </c>
      <c r="F68" s="3">
        <v>94.6</v>
      </c>
      <c r="G68" s="3">
        <v>96.5</v>
      </c>
      <c r="H68" s="3">
        <f t="shared" si="2"/>
        <v>191.1</v>
      </c>
      <c r="I68" s="4">
        <f t="shared" ref="I68:I131" si="3">H68/3</f>
        <v>63.699999999999996</v>
      </c>
      <c r="J68" s="3">
        <f>IF(B68=B67,IF(H68=H67,J67,J67+COUNTIFS(B:B,B67,H:H,H67)),1)</f>
        <v>57</v>
      </c>
      <c r="K68" s="3"/>
    </row>
    <row r="69" spans="1:11" x14ac:dyDescent="0.15">
      <c r="A69" s="2" t="s">
        <v>36</v>
      </c>
      <c r="B69" s="2" t="s">
        <v>37</v>
      </c>
      <c r="C69" s="2" t="s">
        <v>53</v>
      </c>
      <c r="D69" s="2" t="s">
        <v>27</v>
      </c>
      <c r="E69" s="2" t="s">
        <v>111</v>
      </c>
      <c r="F69" s="3">
        <v>84.6</v>
      </c>
      <c r="G69" s="3">
        <v>105.5</v>
      </c>
      <c r="H69" s="3">
        <f t="shared" si="2"/>
        <v>190.1</v>
      </c>
      <c r="I69" s="4">
        <f t="shared" si="3"/>
        <v>63.366666666666667</v>
      </c>
      <c r="J69" s="3">
        <f>IF(B69=B68,IF(H69=H68,J68,J68+COUNTIFS(B:B,B68,H:H,H68)),1)</f>
        <v>58</v>
      </c>
      <c r="K69" s="3"/>
    </row>
    <row r="70" spans="1:11" x14ac:dyDescent="0.15">
      <c r="A70" s="2" t="s">
        <v>36</v>
      </c>
      <c r="B70" s="2" t="s">
        <v>37</v>
      </c>
      <c r="C70" s="2" t="s">
        <v>11</v>
      </c>
      <c r="D70" s="2" t="s">
        <v>44</v>
      </c>
      <c r="E70" s="2" t="s">
        <v>112</v>
      </c>
      <c r="F70" s="3">
        <v>93.8</v>
      </c>
      <c r="G70" s="3">
        <v>96</v>
      </c>
      <c r="H70" s="3">
        <f t="shared" si="2"/>
        <v>189.8</v>
      </c>
      <c r="I70" s="4">
        <f t="shared" si="3"/>
        <v>63.266666666666673</v>
      </c>
      <c r="J70" s="3">
        <f>IF(B70=B69,IF(H70=H69,J69,J69+COUNTIFS(B:B,B69,H:H,H69)),1)</f>
        <v>59</v>
      </c>
      <c r="K70" s="3"/>
    </row>
    <row r="71" spans="1:11" x14ac:dyDescent="0.15">
      <c r="A71" s="2" t="s">
        <v>36</v>
      </c>
      <c r="B71" s="2" t="s">
        <v>37</v>
      </c>
      <c r="C71" s="2" t="s">
        <v>27</v>
      </c>
      <c r="D71" s="2" t="s">
        <v>38</v>
      </c>
      <c r="E71" s="2" t="s">
        <v>113</v>
      </c>
      <c r="F71" s="3">
        <v>96</v>
      </c>
      <c r="G71" s="3">
        <v>92.5</v>
      </c>
      <c r="H71" s="3">
        <f t="shared" si="2"/>
        <v>188.5</v>
      </c>
      <c r="I71" s="4">
        <f t="shared" si="3"/>
        <v>62.833333333333336</v>
      </c>
      <c r="J71" s="3">
        <f>IF(B71=B70,IF(H71=H70,J70,J70+COUNTIFS(B:B,B70,H:H,H70)),1)</f>
        <v>60</v>
      </c>
      <c r="K71" s="3"/>
    </row>
    <row r="72" spans="1:11" x14ac:dyDescent="0.15">
      <c r="A72" s="2" t="s">
        <v>36</v>
      </c>
      <c r="B72" s="2" t="s">
        <v>37</v>
      </c>
      <c r="C72" s="2" t="s">
        <v>43</v>
      </c>
      <c r="D72" s="2" t="s">
        <v>40</v>
      </c>
      <c r="E72" s="2" t="s">
        <v>114</v>
      </c>
      <c r="F72" s="3">
        <v>88</v>
      </c>
      <c r="G72" s="3">
        <v>100</v>
      </c>
      <c r="H72" s="3">
        <f t="shared" si="2"/>
        <v>188</v>
      </c>
      <c r="I72" s="4">
        <f t="shared" si="3"/>
        <v>62.666666666666664</v>
      </c>
      <c r="J72" s="3">
        <f>IF(B72=B71,IF(H72=H71,J71,J71+COUNTIFS(B:B,B71,H:H,H71)),1)</f>
        <v>61</v>
      </c>
      <c r="K72" s="3"/>
    </row>
    <row r="73" spans="1:11" x14ac:dyDescent="0.15">
      <c r="A73" s="2" t="s">
        <v>36</v>
      </c>
      <c r="B73" s="2" t="s">
        <v>37</v>
      </c>
      <c r="C73" s="2" t="s">
        <v>24</v>
      </c>
      <c r="D73" s="2" t="s">
        <v>64</v>
      </c>
      <c r="E73" s="2" t="s">
        <v>115</v>
      </c>
      <c r="F73" s="3">
        <v>79</v>
      </c>
      <c r="G73" s="3">
        <v>109</v>
      </c>
      <c r="H73" s="3">
        <f t="shared" si="2"/>
        <v>188</v>
      </c>
      <c r="I73" s="4">
        <f t="shared" si="3"/>
        <v>62.666666666666664</v>
      </c>
      <c r="J73" s="3">
        <f>IF(B73=B72,IF(H73=H72,J72,J72+COUNTIFS(B:B,B72,H:H,H72)),1)</f>
        <v>61</v>
      </c>
      <c r="K73" s="3"/>
    </row>
    <row r="74" spans="1:11" x14ac:dyDescent="0.15">
      <c r="A74" s="2" t="s">
        <v>36</v>
      </c>
      <c r="B74" s="2" t="s">
        <v>37</v>
      </c>
      <c r="C74" s="2" t="s">
        <v>11</v>
      </c>
      <c r="D74" s="2" t="s">
        <v>62</v>
      </c>
      <c r="E74" s="2" t="s">
        <v>116</v>
      </c>
      <c r="F74" s="3">
        <v>83.6</v>
      </c>
      <c r="G74" s="3">
        <v>101.5</v>
      </c>
      <c r="H74" s="3">
        <f t="shared" si="2"/>
        <v>185.1</v>
      </c>
      <c r="I74" s="4">
        <f t="shared" si="3"/>
        <v>61.699999999999996</v>
      </c>
      <c r="J74" s="3">
        <f>IF(B74=B73,IF(H74=H73,J73,J73+COUNTIFS(B:B,B73,H:H,H73)),1)</f>
        <v>63</v>
      </c>
      <c r="K74" s="3"/>
    </row>
    <row r="75" spans="1:11" x14ac:dyDescent="0.15">
      <c r="A75" s="2" t="s">
        <v>36</v>
      </c>
      <c r="B75" s="2" t="s">
        <v>37</v>
      </c>
      <c r="C75" s="2" t="s">
        <v>43</v>
      </c>
      <c r="D75" s="2" t="s">
        <v>31</v>
      </c>
      <c r="E75" s="2" t="s">
        <v>117</v>
      </c>
      <c r="F75" s="3">
        <v>99.4</v>
      </c>
      <c r="G75" s="3">
        <v>84.5</v>
      </c>
      <c r="H75" s="3">
        <f t="shared" si="2"/>
        <v>183.9</v>
      </c>
      <c r="I75" s="4">
        <f t="shared" si="3"/>
        <v>61.300000000000004</v>
      </c>
      <c r="J75" s="3">
        <f>IF(B75=B74,IF(H75=H74,J74,J74+COUNTIFS(B:B,B74,H:H,H74)),1)</f>
        <v>64</v>
      </c>
      <c r="K75" s="3"/>
    </row>
    <row r="76" spans="1:11" x14ac:dyDescent="0.15">
      <c r="A76" s="2" t="s">
        <v>36</v>
      </c>
      <c r="B76" s="2" t="s">
        <v>37</v>
      </c>
      <c r="C76" s="2" t="s">
        <v>15</v>
      </c>
      <c r="D76" s="2" t="s">
        <v>21</v>
      </c>
      <c r="E76" s="2" t="s">
        <v>118</v>
      </c>
      <c r="F76" s="3">
        <v>89.6</v>
      </c>
      <c r="G76" s="3">
        <v>91.5</v>
      </c>
      <c r="H76" s="3">
        <f t="shared" si="2"/>
        <v>181.1</v>
      </c>
      <c r="I76" s="4">
        <f t="shared" si="3"/>
        <v>60.366666666666667</v>
      </c>
      <c r="J76" s="3">
        <f>IF(B76=B75,IF(H76=H75,J75,J75+COUNTIFS(B:B,B75,H:H,H75)),1)</f>
        <v>65</v>
      </c>
      <c r="K76" s="3"/>
    </row>
    <row r="77" spans="1:11" x14ac:dyDescent="0.15">
      <c r="A77" s="2" t="s">
        <v>36</v>
      </c>
      <c r="B77" s="2" t="s">
        <v>37</v>
      </c>
      <c r="C77" s="2" t="s">
        <v>59</v>
      </c>
      <c r="D77" s="2" t="s">
        <v>53</v>
      </c>
      <c r="E77" s="2" t="s">
        <v>119</v>
      </c>
      <c r="F77" s="3">
        <v>83.6</v>
      </c>
      <c r="G77" s="3">
        <v>96</v>
      </c>
      <c r="H77" s="3">
        <f t="shared" si="2"/>
        <v>179.6</v>
      </c>
      <c r="I77" s="4">
        <f t="shared" si="3"/>
        <v>59.866666666666667</v>
      </c>
      <c r="J77" s="3">
        <f>IF(B77=B76,IF(H77=H76,J76,J76+COUNTIFS(B:B,B76,H:H,H76)),1)</f>
        <v>66</v>
      </c>
      <c r="K77" s="3"/>
    </row>
    <row r="78" spans="1:11" x14ac:dyDescent="0.15">
      <c r="A78" s="2" t="s">
        <v>36</v>
      </c>
      <c r="B78" s="2" t="s">
        <v>37</v>
      </c>
      <c r="C78" s="2" t="s">
        <v>43</v>
      </c>
      <c r="D78" s="2" t="s">
        <v>48</v>
      </c>
      <c r="E78" s="2" t="s">
        <v>120</v>
      </c>
      <c r="F78" s="3">
        <v>72.599999999999994</v>
      </c>
      <c r="G78" s="3">
        <v>105.5</v>
      </c>
      <c r="H78" s="3">
        <f t="shared" si="2"/>
        <v>178.1</v>
      </c>
      <c r="I78" s="4">
        <f t="shared" si="3"/>
        <v>59.366666666666667</v>
      </c>
      <c r="J78" s="3">
        <f>IF(B78=B77,IF(H78=H77,J77,J77+COUNTIFS(B:B,B77,H:H,H77)),1)</f>
        <v>67</v>
      </c>
      <c r="K78" s="3"/>
    </row>
    <row r="79" spans="1:11" x14ac:dyDescent="0.15">
      <c r="A79" s="2" t="s">
        <v>36</v>
      </c>
      <c r="B79" s="2" t="s">
        <v>37</v>
      </c>
      <c r="C79" s="2" t="s">
        <v>48</v>
      </c>
      <c r="D79" s="2" t="s">
        <v>121</v>
      </c>
      <c r="E79" s="2" t="s">
        <v>122</v>
      </c>
      <c r="F79" s="3">
        <v>86.4</v>
      </c>
      <c r="G79" s="3">
        <v>91</v>
      </c>
      <c r="H79" s="3">
        <f t="shared" si="2"/>
        <v>177.4</v>
      </c>
      <c r="I79" s="4">
        <f t="shared" si="3"/>
        <v>59.133333333333333</v>
      </c>
      <c r="J79" s="3">
        <f>IF(B79=B78,IF(H79=H78,J78,J78+COUNTIFS(B:B,B78,H:H,H78)),1)</f>
        <v>68</v>
      </c>
      <c r="K79" s="3"/>
    </row>
    <row r="80" spans="1:11" x14ac:dyDescent="0.15">
      <c r="A80" s="2" t="s">
        <v>36</v>
      </c>
      <c r="B80" s="2" t="s">
        <v>37</v>
      </c>
      <c r="C80" s="2" t="s">
        <v>15</v>
      </c>
      <c r="D80" s="2" t="s">
        <v>25</v>
      </c>
      <c r="E80" s="2" t="s">
        <v>123</v>
      </c>
      <c r="F80" s="3">
        <v>80.2</v>
      </c>
      <c r="G80" s="3">
        <v>95</v>
      </c>
      <c r="H80" s="3">
        <f t="shared" si="2"/>
        <v>175.2</v>
      </c>
      <c r="I80" s="4">
        <f t="shared" si="3"/>
        <v>58.4</v>
      </c>
      <c r="J80" s="3">
        <f>IF(B80=B79,IF(H80=H79,J79,J79+COUNTIFS(B:B,B79,H:H,H79)),1)</f>
        <v>69</v>
      </c>
      <c r="K80" s="3"/>
    </row>
    <row r="81" spans="1:11" x14ac:dyDescent="0.15">
      <c r="A81" s="2" t="s">
        <v>36</v>
      </c>
      <c r="B81" s="2" t="s">
        <v>37</v>
      </c>
      <c r="C81" s="2" t="s">
        <v>21</v>
      </c>
      <c r="D81" s="2" t="s">
        <v>12</v>
      </c>
      <c r="E81" s="2" t="s">
        <v>124</v>
      </c>
      <c r="F81" s="3">
        <v>76</v>
      </c>
      <c r="G81" s="3">
        <v>98.5</v>
      </c>
      <c r="H81" s="3">
        <f t="shared" si="2"/>
        <v>174.5</v>
      </c>
      <c r="I81" s="4">
        <f t="shared" si="3"/>
        <v>58.166666666666664</v>
      </c>
      <c r="J81" s="3">
        <f>IF(B81=B80,IF(H81=H80,J80,J80+COUNTIFS(B:B,B80,H:H,H80)),1)</f>
        <v>70</v>
      </c>
      <c r="K81" s="3"/>
    </row>
    <row r="82" spans="1:11" x14ac:dyDescent="0.15">
      <c r="A82" s="2" t="s">
        <v>36</v>
      </c>
      <c r="B82" s="2" t="s">
        <v>37</v>
      </c>
      <c r="C82" s="2" t="s">
        <v>25</v>
      </c>
      <c r="D82" s="2" t="s">
        <v>101</v>
      </c>
      <c r="E82" s="2" t="s">
        <v>125</v>
      </c>
      <c r="F82" s="3">
        <v>93.6</v>
      </c>
      <c r="G82" s="3">
        <v>79.5</v>
      </c>
      <c r="H82" s="3">
        <f t="shared" si="2"/>
        <v>173.1</v>
      </c>
      <c r="I82" s="4">
        <f t="shared" si="3"/>
        <v>57.699999999999996</v>
      </c>
      <c r="J82" s="3">
        <f>IF(B82=B81,IF(H82=H81,J81,J81+COUNTIFS(B:B,B81,H:H,H81)),1)</f>
        <v>71</v>
      </c>
      <c r="K82" s="3"/>
    </row>
    <row r="83" spans="1:11" x14ac:dyDescent="0.15">
      <c r="A83" s="2" t="s">
        <v>36</v>
      </c>
      <c r="B83" s="2" t="s">
        <v>37</v>
      </c>
      <c r="C83" s="2" t="s">
        <v>62</v>
      </c>
      <c r="D83" s="2" t="s">
        <v>22</v>
      </c>
      <c r="E83" s="2" t="s">
        <v>126</v>
      </c>
      <c r="F83" s="3">
        <v>92.6</v>
      </c>
      <c r="G83" s="3">
        <v>77</v>
      </c>
      <c r="H83" s="3">
        <f t="shared" si="2"/>
        <v>169.6</v>
      </c>
      <c r="I83" s="4">
        <f t="shared" si="3"/>
        <v>56.533333333333331</v>
      </c>
      <c r="J83" s="3">
        <f>IF(B83=B82,IF(H83=H82,J82,J82+COUNTIFS(B:B,B82,H:H,H82)),1)</f>
        <v>72</v>
      </c>
      <c r="K83" s="3"/>
    </row>
    <row r="84" spans="1:11" x14ac:dyDescent="0.15">
      <c r="A84" s="2" t="s">
        <v>36</v>
      </c>
      <c r="B84" s="2" t="s">
        <v>37</v>
      </c>
      <c r="C84" s="2" t="s">
        <v>24</v>
      </c>
      <c r="D84" s="2" t="s">
        <v>24</v>
      </c>
      <c r="E84" s="2" t="s">
        <v>127</v>
      </c>
      <c r="F84" s="3">
        <v>89.4</v>
      </c>
      <c r="G84" s="3">
        <v>76</v>
      </c>
      <c r="H84" s="3">
        <f t="shared" si="2"/>
        <v>165.4</v>
      </c>
      <c r="I84" s="4">
        <f t="shared" si="3"/>
        <v>55.133333333333333</v>
      </c>
      <c r="J84" s="3">
        <f>IF(B84=B83,IF(H84=H83,J83,J83+COUNTIFS(B:B,B83,H:H,H83)),1)</f>
        <v>73</v>
      </c>
      <c r="K84" s="3"/>
    </row>
    <row r="85" spans="1:11" x14ac:dyDescent="0.15">
      <c r="A85" s="2" t="s">
        <v>36</v>
      </c>
      <c r="B85" s="2" t="s">
        <v>37</v>
      </c>
      <c r="C85" s="2" t="s">
        <v>25</v>
      </c>
      <c r="D85" s="2" t="s">
        <v>38</v>
      </c>
      <c r="E85" s="2" t="s">
        <v>128</v>
      </c>
      <c r="F85" s="3">
        <v>68</v>
      </c>
      <c r="G85" s="3">
        <v>81.5</v>
      </c>
      <c r="H85" s="3">
        <f t="shared" si="2"/>
        <v>149.5</v>
      </c>
      <c r="I85" s="4">
        <f t="shared" si="3"/>
        <v>49.833333333333336</v>
      </c>
      <c r="J85" s="3">
        <f>IF(B85=B84,IF(H85=H84,J84,J84+COUNTIFS(B:B,B84,H:H,H84)),1)</f>
        <v>74</v>
      </c>
      <c r="K85" s="3"/>
    </row>
    <row r="86" spans="1:11" x14ac:dyDescent="0.15">
      <c r="A86" s="2" t="s">
        <v>36</v>
      </c>
      <c r="B86" s="2" t="s">
        <v>37</v>
      </c>
      <c r="C86" s="2" t="s">
        <v>62</v>
      </c>
      <c r="D86" s="2" t="s">
        <v>62</v>
      </c>
      <c r="E86" s="2" t="s">
        <v>129</v>
      </c>
      <c r="F86" s="3">
        <v>62.2</v>
      </c>
      <c r="G86" s="3">
        <v>61</v>
      </c>
      <c r="H86" s="3">
        <f t="shared" si="2"/>
        <v>123.2</v>
      </c>
      <c r="I86" s="4">
        <f t="shared" si="3"/>
        <v>41.06666666666667</v>
      </c>
      <c r="J86" s="3">
        <f>IF(B86=B85,IF(H86=H85,J85,J85+COUNTIFS(B:B,B85,H:H,H85)),1)</f>
        <v>75</v>
      </c>
      <c r="K86" s="3"/>
    </row>
    <row r="87" spans="1:11" x14ac:dyDescent="0.15">
      <c r="A87" s="2" t="s">
        <v>36</v>
      </c>
      <c r="B87" s="2" t="s">
        <v>37</v>
      </c>
      <c r="C87" s="2" t="s">
        <v>21</v>
      </c>
      <c r="D87" s="2" t="s">
        <v>107</v>
      </c>
      <c r="E87" s="2" t="s">
        <v>130</v>
      </c>
      <c r="F87" s="3">
        <v>38.4</v>
      </c>
      <c r="G87" s="3">
        <v>0</v>
      </c>
      <c r="H87" s="3">
        <f t="shared" si="2"/>
        <v>38.4</v>
      </c>
      <c r="I87" s="4">
        <f t="shared" si="3"/>
        <v>12.799999999999999</v>
      </c>
      <c r="J87" s="3">
        <f>IF(B87=B86,IF(H87=H86,J86,J86+COUNTIFS(B:B,B86,H:H,H86)),1)</f>
        <v>76</v>
      </c>
      <c r="K87" s="3"/>
    </row>
    <row r="88" spans="1:11" x14ac:dyDescent="0.15">
      <c r="A88" s="2" t="s">
        <v>36</v>
      </c>
      <c r="B88" s="2" t="s">
        <v>37</v>
      </c>
      <c r="C88" s="2" t="s">
        <v>33</v>
      </c>
      <c r="D88" s="2" t="s">
        <v>64</v>
      </c>
      <c r="E88" s="2" t="s">
        <v>131</v>
      </c>
      <c r="F88" s="3">
        <v>0</v>
      </c>
      <c r="G88" s="3">
        <v>0</v>
      </c>
      <c r="H88" s="3">
        <f t="shared" si="2"/>
        <v>0</v>
      </c>
      <c r="I88" s="4">
        <f t="shared" si="3"/>
        <v>0</v>
      </c>
      <c r="J88" s="3">
        <f>IF(B88=B87,IF(H88=H87,J87,J87+COUNTIFS(B:B,B87,H:H,H87)),1)</f>
        <v>77</v>
      </c>
      <c r="K88" s="3" t="s">
        <v>29</v>
      </c>
    </row>
    <row r="89" spans="1:11" x14ac:dyDescent="0.15">
      <c r="A89" s="2" t="s">
        <v>36</v>
      </c>
      <c r="B89" s="2" t="s">
        <v>37</v>
      </c>
      <c r="C89" s="2" t="s">
        <v>27</v>
      </c>
      <c r="D89" s="2" t="s">
        <v>22</v>
      </c>
      <c r="E89" s="2" t="s">
        <v>132</v>
      </c>
      <c r="F89" s="3">
        <v>0</v>
      </c>
      <c r="G89" s="3">
        <v>0</v>
      </c>
      <c r="H89" s="3">
        <f t="shared" si="2"/>
        <v>0</v>
      </c>
      <c r="I89" s="4">
        <f t="shared" si="3"/>
        <v>0</v>
      </c>
      <c r="J89" s="3">
        <f>IF(B89=B88,IF(H89=H88,J88,J88+COUNTIFS(B:B,B88,H:H,H88)),1)</f>
        <v>77</v>
      </c>
      <c r="K89" s="3" t="s">
        <v>29</v>
      </c>
    </row>
    <row r="90" spans="1:11" x14ac:dyDescent="0.15">
      <c r="A90" s="2" t="s">
        <v>36</v>
      </c>
      <c r="B90" s="2" t="s">
        <v>37</v>
      </c>
      <c r="C90" s="2" t="s">
        <v>48</v>
      </c>
      <c r="D90" s="2" t="s">
        <v>64</v>
      </c>
      <c r="E90" s="2" t="s">
        <v>133</v>
      </c>
      <c r="F90" s="3">
        <v>0</v>
      </c>
      <c r="G90" s="3">
        <v>0</v>
      </c>
      <c r="H90" s="3">
        <f t="shared" si="2"/>
        <v>0</v>
      </c>
      <c r="I90" s="4">
        <f t="shared" si="3"/>
        <v>0</v>
      </c>
      <c r="J90" s="3">
        <f>IF(B90=B89,IF(H90=H89,J89,J89+COUNTIFS(B:B,B89,H:H,H89)),1)</f>
        <v>77</v>
      </c>
      <c r="K90" s="3" t="s">
        <v>29</v>
      </c>
    </row>
    <row r="91" spans="1:11" x14ac:dyDescent="0.15">
      <c r="A91" s="2" t="s">
        <v>36</v>
      </c>
      <c r="B91" s="2" t="s">
        <v>37</v>
      </c>
      <c r="C91" s="2" t="s">
        <v>25</v>
      </c>
      <c r="D91" s="2" t="s">
        <v>31</v>
      </c>
      <c r="E91" s="2" t="s">
        <v>134</v>
      </c>
      <c r="F91" s="3">
        <v>0</v>
      </c>
      <c r="G91" s="3">
        <v>0</v>
      </c>
      <c r="H91" s="3">
        <f t="shared" si="2"/>
        <v>0</v>
      </c>
      <c r="I91" s="4">
        <f t="shared" si="3"/>
        <v>0</v>
      </c>
      <c r="J91" s="3">
        <f>IF(B91=B90,IF(H91=H90,J90,J90+COUNTIFS(B:B,B90,H:H,H90)),1)</f>
        <v>77</v>
      </c>
      <c r="K91" s="3" t="s">
        <v>29</v>
      </c>
    </row>
    <row r="92" spans="1:11" x14ac:dyDescent="0.15">
      <c r="A92" s="2" t="s">
        <v>36</v>
      </c>
      <c r="B92" s="2" t="s">
        <v>37</v>
      </c>
      <c r="C92" s="2" t="s">
        <v>24</v>
      </c>
      <c r="D92" s="2" t="s">
        <v>121</v>
      </c>
      <c r="E92" s="2" t="s">
        <v>135</v>
      </c>
      <c r="F92" s="3">
        <v>0</v>
      </c>
      <c r="G92" s="3">
        <v>0</v>
      </c>
      <c r="H92" s="3">
        <f t="shared" si="2"/>
        <v>0</v>
      </c>
      <c r="I92" s="4">
        <f t="shared" si="3"/>
        <v>0</v>
      </c>
      <c r="J92" s="3">
        <f>IF(B92=B91,IF(H92=H91,J91,J91+COUNTIFS(B:B,B91,H:H,H91)),1)</f>
        <v>77</v>
      </c>
      <c r="K92" s="3" t="s">
        <v>29</v>
      </c>
    </row>
    <row r="93" spans="1:11" x14ac:dyDescent="0.15">
      <c r="A93" s="2" t="s">
        <v>36</v>
      </c>
      <c r="B93" s="2" t="s">
        <v>37</v>
      </c>
      <c r="C93" s="2" t="s">
        <v>59</v>
      </c>
      <c r="D93" s="2" t="s">
        <v>48</v>
      </c>
      <c r="E93" s="2" t="s">
        <v>136</v>
      </c>
      <c r="F93" s="3">
        <v>0</v>
      </c>
      <c r="G93" s="3">
        <v>0</v>
      </c>
      <c r="H93" s="3">
        <f t="shared" si="2"/>
        <v>0</v>
      </c>
      <c r="I93" s="4">
        <f t="shared" si="3"/>
        <v>0</v>
      </c>
      <c r="J93" s="3">
        <f>IF(B93=B92,IF(H93=H92,J92,J92+COUNTIFS(B:B,B92,H:H,H92)),1)</f>
        <v>77</v>
      </c>
      <c r="K93" s="3" t="s">
        <v>29</v>
      </c>
    </row>
    <row r="94" spans="1:11" x14ac:dyDescent="0.15">
      <c r="A94" s="2" t="s">
        <v>36</v>
      </c>
      <c r="B94" s="2" t="s">
        <v>37</v>
      </c>
      <c r="C94" s="2" t="s">
        <v>59</v>
      </c>
      <c r="D94" s="2" t="s">
        <v>11</v>
      </c>
      <c r="E94" s="2" t="s">
        <v>137</v>
      </c>
      <c r="F94" s="3">
        <v>0</v>
      </c>
      <c r="G94" s="3">
        <v>0</v>
      </c>
      <c r="H94" s="3">
        <f t="shared" si="2"/>
        <v>0</v>
      </c>
      <c r="I94" s="4">
        <f t="shared" si="3"/>
        <v>0</v>
      </c>
      <c r="J94" s="3">
        <f>IF(B94=B93,IF(H94=H93,J93,J93+COUNTIFS(B:B,B93,H:H,H93)),1)</f>
        <v>77</v>
      </c>
      <c r="K94" s="3" t="s">
        <v>29</v>
      </c>
    </row>
    <row r="95" spans="1:11" x14ac:dyDescent="0.15">
      <c r="A95" s="2" t="s">
        <v>36</v>
      </c>
      <c r="B95" s="2" t="s">
        <v>37</v>
      </c>
      <c r="C95" s="2" t="s">
        <v>59</v>
      </c>
      <c r="D95" s="2" t="s">
        <v>40</v>
      </c>
      <c r="E95" s="2" t="s">
        <v>138</v>
      </c>
      <c r="F95" s="3">
        <v>0</v>
      </c>
      <c r="G95" s="3">
        <v>0</v>
      </c>
      <c r="H95" s="3">
        <f t="shared" si="2"/>
        <v>0</v>
      </c>
      <c r="I95" s="4">
        <f t="shared" si="3"/>
        <v>0</v>
      </c>
      <c r="J95" s="3">
        <f>IF(B95=B94,IF(H95=H94,J94,J94+COUNTIFS(B:B,B94,H:H,H94)),1)</f>
        <v>77</v>
      </c>
      <c r="K95" s="3" t="s">
        <v>29</v>
      </c>
    </row>
    <row r="96" spans="1:11" x14ac:dyDescent="0.15">
      <c r="A96" s="2" t="s">
        <v>36</v>
      </c>
      <c r="B96" s="2" t="s">
        <v>37</v>
      </c>
      <c r="C96" s="2" t="s">
        <v>62</v>
      </c>
      <c r="D96" s="2" t="s">
        <v>40</v>
      </c>
      <c r="E96" s="2" t="s">
        <v>139</v>
      </c>
      <c r="F96" s="3">
        <v>0</v>
      </c>
      <c r="G96" s="3">
        <v>0</v>
      </c>
      <c r="H96" s="3">
        <f t="shared" si="2"/>
        <v>0</v>
      </c>
      <c r="I96" s="4">
        <f t="shared" si="3"/>
        <v>0</v>
      </c>
      <c r="J96" s="3">
        <f>IF(B96=B95,IF(H96=H95,J95,J95+COUNTIFS(B:B,B95,H:H,H95)),1)</f>
        <v>77</v>
      </c>
      <c r="K96" s="3" t="s">
        <v>29</v>
      </c>
    </row>
    <row r="97" spans="1:11" x14ac:dyDescent="0.15">
      <c r="A97" s="2" t="s">
        <v>36</v>
      </c>
      <c r="B97" s="2" t="s">
        <v>37</v>
      </c>
      <c r="C97" s="2" t="s">
        <v>15</v>
      </c>
      <c r="D97" s="2" t="s">
        <v>11</v>
      </c>
      <c r="E97" s="2" t="s">
        <v>140</v>
      </c>
      <c r="F97" s="3">
        <v>0</v>
      </c>
      <c r="G97" s="3">
        <v>0</v>
      </c>
      <c r="H97" s="3">
        <f t="shared" si="2"/>
        <v>0</v>
      </c>
      <c r="I97" s="4">
        <f t="shared" si="3"/>
        <v>0</v>
      </c>
      <c r="J97" s="3">
        <f>IF(B97=B96,IF(H97=H96,J96,J96+COUNTIFS(B:B,B96,H:H,H96)),1)</f>
        <v>77</v>
      </c>
      <c r="K97" s="3" t="s">
        <v>29</v>
      </c>
    </row>
    <row r="98" spans="1:11" x14ac:dyDescent="0.15">
      <c r="A98" s="2" t="s">
        <v>36</v>
      </c>
      <c r="B98" s="2" t="s">
        <v>37</v>
      </c>
      <c r="C98" s="2" t="s">
        <v>15</v>
      </c>
      <c r="D98" s="2" t="s">
        <v>44</v>
      </c>
      <c r="E98" s="2" t="s">
        <v>141</v>
      </c>
      <c r="F98" s="3">
        <v>0</v>
      </c>
      <c r="G98" s="3">
        <v>0</v>
      </c>
      <c r="H98" s="3">
        <f t="shared" si="2"/>
        <v>0</v>
      </c>
      <c r="I98" s="4">
        <f t="shared" si="3"/>
        <v>0</v>
      </c>
      <c r="J98" s="3">
        <f>IF(B98=B97,IF(H98=H97,J97,J97+COUNTIFS(B:B,B97,H:H,H97)),1)</f>
        <v>77</v>
      </c>
      <c r="K98" s="3" t="s">
        <v>29</v>
      </c>
    </row>
    <row r="99" spans="1:11" x14ac:dyDescent="0.15">
      <c r="A99" s="2" t="s">
        <v>36</v>
      </c>
      <c r="B99" s="2" t="s">
        <v>37</v>
      </c>
      <c r="C99" s="2" t="s">
        <v>11</v>
      </c>
      <c r="D99" s="2" t="s">
        <v>21</v>
      </c>
      <c r="E99" s="2" t="s">
        <v>142</v>
      </c>
      <c r="F99" s="3">
        <v>0</v>
      </c>
      <c r="G99" s="3">
        <v>0</v>
      </c>
      <c r="H99" s="3">
        <f t="shared" si="2"/>
        <v>0</v>
      </c>
      <c r="I99" s="4">
        <f t="shared" si="3"/>
        <v>0</v>
      </c>
      <c r="J99" s="3">
        <f>IF(B99=B98,IF(H99=H98,J98,J98+COUNTIFS(B:B,B98,H:H,H98)),1)</f>
        <v>77</v>
      </c>
      <c r="K99" s="3" t="s">
        <v>29</v>
      </c>
    </row>
    <row r="100" spans="1:11" x14ac:dyDescent="0.15">
      <c r="A100" s="2" t="s">
        <v>36</v>
      </c>
      <c r="B100" s="2" t="s">
        <v>37</v>
      </c>
      <c r="C100" s="2" t="s">
        <v>14</v>
      </c>
      <c r="D100" s="2" t="s">
        <v>24</v>
      </c>
      <c r="E100" s="2" t="s">
        <v>143</v>
      </c>
      <c r="F100" s="3">
        <v>0</v>
      </c>
      <c r="G100" s="3">
        <v>0</v>
      </c>
      <c r="H100" s="3">
        <f t="shared" si="2"/>
        <v>0</v>
      </c>
      <c r="I100" s="4">
        <f t="shared" si="3"/>
        <v>0</v>
      </c>
      <c r="J100" s="3">
        <f>IF(B100=B99,IF(H100=H99,J99,J99+COUNTIFS(B:B,B99,H:H,H99)),1)</f>
        <v>77</v>
      </c>
      <c r="K100" s="3" t="s">
        <v>29</v>
      </c>
    </row>
    <row r="101" spans="1:11" x14ac:dyDescent="0.15">
      <c r="A101" s="2" t="s">
        <v>36</v>
      </c>
      <c r="B101" s="2" t="s">
        <v>37</v>
      </c>
      <c r="C101" s="2" t="s">
        <v>53</v>
      </c>
      <c r="D101" s="2" t="s">
        <v>107</v>
      </c>
      <c r="E101" s="2" t="s">
        <v>144</v>
      </c>
      <c r="F101" s="3">
        <v>0</v>
      </c>
      <c r="G101" s="3">
        <v>0</v>
      </c>
      <c r="H101" s="3">
        <f t="shared" si="2"/>
        <v>0</v>
      </c>
      <c r="I101" s="4">
        <f t="shared" si="3"/>
        <v>0</v>
      </c>
      <c r="J101" s="3">
        <f>IF(B101=B100,IF(H101=H100,J100,J100+COUNTIFS(B:B,B100,H:H,H100)),1)</f>
        <v>77</v>
      </c>
      <c r="K101" s="3" t="s">
        <v>29</v>
      </c>
    </row>
    <row r="102" spans="1:11" x14ac:dyDescent="0.15">
      <c r="A102" s="2" t="s">
        <v>36</v>
      </c>
      <c r="B102" s="2" t="s">
        <v>145</v>
      </c>
      <c r="C102" s="2" t="s">
        <v>15</v>
      </c>
      <c r="D102" s="2" t="s">
        <v>15</v>
      </c>
      <c r="E102" s="2" t="s">
        <v>146</v>
      </c>
      <c r="F102" s="3">
        <v>111</v>
      </c>
      <c r="G102" s="3">
        <v>110.5</v>
      </c>
      <c r="H102" s="3">
        <f t="shared" si="2"/>
        <v>221.5</v>
      </c>
      <c r="I102" s="4">
        <f t="shared" si="3"/>
        <v>73.833333333333329</v>
      </c>
      <c r="J102" s="3">
        <f>IF(B102=B101,IF(H102=H101,J101,J101+COUNTIFS(B:B,B101,H:H,H101)),1)</f>
        <v>1</v>
      </c>
      <c r="K102" s="3"/>
    </row>
    <row r="103" spans="1:11" x14ac:dyDescent="0.15">
      <c r="A103" s="2" t="s">
        <v>36</v>
      </c>
      <c r="B103" s="2" t="s">
        <v>145</v>
      </c>
      <c r="C103" s="2" t="s">
        <v>31</v>
      </c>
      <c r="D103" s="2" t="s">
        <v>101</v>
      </c>
      <c r="E103" s="2" t="s">
        <v>147</v>
      </c>
      <c r="F103" s="3">
        <v>115.2</v>
      </c>
      <c r="G103" s="3">
        <v>103.5</v>
      </c>
      <c r="H103" s="3">
        <f t="shared" si="2"/>
        <v>218.7</v>
      </c>
      <c r="I103" s="4">
        <f t="shared" si="3"/>
        <v>72.899999999999991</v>
      </c>
      <c r="J103" s="3">
        <f>IF(B103=B102,IF(H103=H102,J102,J102+COUNTIFS(B:B,B102,H:H,H102)),1)</f>
        <v>2</v>
      </c>
      <c r="K103" s="3"/>
    </row>
    <row r="104" spans="1:11" x14ac:dyDescent="0.15">
      <c r="A104" s="2" t="s">
        <v>36</v>
      </c>
      <c r="B104" s="2" t="s">
        <v>145</v>
      </c>
      <c r="C104" s="2" t="s">
        <v>14</v>
      </c>
      <c r="D104" s="2" t="s">
        <v>38</v>
      </c>
      <c r="E104" s="2" t="s">
        <v>148</v>
      </c>
      <c r="F104" s="3">
        <v>110.6</v>
      </c>
      <c r="G104" s="3">
        <v>103.5</v>
      </c>
      <c r="H104" s="3">
        <f t="shared" si="2"/>
        <v>214.1</v>
      </c>
      <c r="I104" s="4">
        <f t="shared" si="3"/>
        <v>71.36666666666666</v>
      </c>
      <c r="J104" s="3">
        <f>IF(B104=B103,IF(H104=H103,J103,J103+COUNTIFS(B:B,B103,H:H,H103)),1)</f>
        <v>3</v>
      </c>
      <c r="K104" s="3"/>
    </row>
    <row r="105" spans="1:11" x14ac:dyDescent="0.15">
      <c r="A105" s="2" t="s">
        <v>36</v>
      </c>
      <c r="B105" s="2" t="s">
        <v>145</v>
      </c>
      <c r="C105" s="2" t="s">
        <v>43</v>
      </c>
      <c r="D105" s="2" t="s">
        <v>64</v>
      </c>
      <c r="E105" s="2" t="s">
        <v>149</v>
      </c>
      <c r="F105" s="3">
        <v>105.6</v>
      </c>
      <c r="G105" s="3">
        <v>104.5</v>
      </c>
      <c r="H105" s="3">
        <f t="shared" si="2"/>
        <v>210.1</v>
      </c>
      <c r="I105" s="4">
        <f t="shared" si="3"/>
        <v>70.033333333333331</v>
      </c>
      <c r="J105" s="3">
        <f>IF(B105=B104,IF(H105=H104,J104,J104+COUNTIFS(B:B,B104,H:H,H104)),1)</f>
        <v>4</v>
      </c>
      <c r="K105" s="3"/>
    </row>
    <row r="106" spans="1:11" x14ac:dyDescent="0.15">
      <c r="A106" s="2" t="s">
        <v>36</v>
      </c>
      <c r="B106" s="2" t="s">
        <v>145</v>
      </c>
      <c r="C106" s="2" t="s">
        <v>14</v>
      </c>
      <c r="D106" s="2" t="s">
        <v>12</v>
      </c>
      <c r="E106" s="2" t="s">
        <v>150</v>
      </c>
      <c r="F106" s="3">
        <v>106.4</v>
      </c>
      <c r="G106" s="3">
        <v>103.5</v>
      </c>
      <c r="H106" s="3">
        <f t="shared" si="2"/>
        <v>209.9</v>
      </c>
      <c r="I106" s="4">
        <f t="shared" si="3"/>
        <v>69.966666666666669</v>
      </c>
      <c r="J106" s="3">
        <f>IF(B106=B105,IF(H106=H105,J105,J105+COUNTIFS(B:B,B105,H:H,H105)),1)</f>
        <v>5</v>
      </c>
      <c r="K106" s="3"/>
    </row>
    <row r="107" spans="1:11" x14ac:dyDescent="0.15">
      <c r="A107" s="2" t="s">
        <v>36</v>
      </c>
      <c r="B107" s="2" t="s">
        <v>145</v>
      </c>
      <c r="C107" s="2" t="s">
        <v>11</v>
      </c>
      <c r="D107" s="2" t="s">
        <v>53</v>
      </c>
      <c r="E107" s="2" t="s">
        <v>151</v>
      </c>
      <c r="F107" s="3">
        <v>108.6</v>
      </c>
      <c r="G107" s="3">
        <v>101</v>
      </c>
      <c r="H107" s="3">
        <f t="shared" si="2"/>
        <v>209.6</v>
      </c>
      <c r="I107" s="4">
        <f t="shared" si="3"/>
        <v>69.86666666666666</v>
      </c>
      <c r="J107" s="3">
        <f>IF(B107=B106,IF(H107=H106,J106,J106+COUNTIFS(B:B,B106,H:H,H106)),1)</f>
        <v>6</v>
      </c>
      <c r="K107" s="3"/>
    </row>
    <row r="108" spans="1:11" x14ac:dyDescent="0.15">
      <c r="A108" s="2" t="s">
        <v>36</v>
      </c>
      <c r="B108" s="2" t="s">
        <v>145</v>
      </c>
      <c r="C108" s="2" t="s">
        <v>17</v>
      </c>
      <c r="D108" s="2" t="s">
        <v>12</v>
      </c>
      <c r="E108" s="2" t="s">
        <v>152</v>
      </c>
      <c r="F108" s="3">
        <v>103.2</v>
      </c>
      <c r="G108" s="3">
        <v>104</v>
      </c>
      <c r="H108" s="3">
        <f t="shared" si="2"/>
        <v>207.2</v>
      </c>
      <c r="I108" s="4">
        <f t="shared" si="3"/>
        <v>69.066666666666663</v>
      </c>
      <c r="J108" s="3">
        <f>IF(B108=B107,IF(H108=H107,J107,J107+COUNTIFS(B:B,B107,H:H,H107)),1)</f>
        <v>7</v>
      </c>
      <c r="K108" s="3"/>
    </row>
    <row r="109" spans="1:11" x14ac:dyDescent="0.15">
      <c r="A109" s="2" t="s">
        <v>36</v>
      </c>
      <c r="B109" s="2" t="s">
        <v>145</v>
      </c>
      <c r="C109" s="2" t="s">
        <v>25</v>
      </c>
      <c r="D109" s="2" t="s">
        <v>14</v>
      </c>
      <c r="E109" s="2" t="s">
        <v>153</v>
      </c>
      <c r="F109" s="3">
        <v>98.2</v>
      </c>
      <c r="G109" s="3">
        <v>107</v>
      </c>
      <c r="H109" s="3">
        <f t="shared" si="2"/>
        <v>205.2</v>
      </c>
      <c r="I109" s="4">
        <f t="shared" si="3"/>
        <v>68.399999999999991</v>
      </c>
      <c r="J109" s="3">
        <f>IF(B109=B108,IF(H109=H108,J108,J108+COUNTIFS(B:B,B108,H:H,H108)),1)</f>
        <v>8</v>
      </c>
      <c r="K109" s="3"/>
    </row>
    <row r="110" spans="1:11" x14ac:dyDescent="0.15">
      <c r="A110" s="2" t="s">
        <v>36</v>
      </c>
      <c r="B110" s="2" t="s">
        <v>145</v>
      </c>
      <c r="C110" s="2" t="s">
        <v>43</v>
      </c>
      <c r="D110" s="2" t="s">
        <v>25</v>
      </c>
      <c r="E110" s="2" t="s">
        <v>154</v>
      </c>
      <c r="F110" s="3">
        <v>102</v>
      </c>
      <c r="G110" s="3">
        <v>99.5</v>
      </c>
      <c r="H110" s="3">
        <f t="shared" si="2"/>
        <v>201.5</v>
      </c>
      <c r="I110" s="4">
        <f t="shared" si="3"/>
        <v>67.166666666666671</v>
      </c>
      <c r="J110" s="3">
        <f>IF(B110=B109,IF(H110=H109,J109,J109+COUNTIFS(B:B,B109,H:H,H109)),1)</f>
        <v>9</v>
      </c>
      <c r="K110" s="3"/>
    </row>
    <row r="111" spans="1:11" x14ac:dyDescent="0.15">
      <c r="A111" s="2" t="s">
        <v>36</v>
      </c>
      <c r="B111" s="2" t="s">
        <v>145</v>
      </c>
      <c r="C111" s="2" t="s">
        <v>24</v>
      </c>
      <c r="D111" s="2" t="s">
        <v>62</v>
      </c>
      <c r="E111" s="2" t="s">
        <v>155</v>
      </c>
      <c r="F111" s="3">
        <v>94.6</v>
      </c>
      <c r="G111" s="3">
        <v>105</v>
      </c>
      <c r="H111" s="3">
        <f t="shared" si="2"/>
        <v>199.6</v>
      </c>
      <c r="I111" s="4">
        <f t="shared" si="3"/>
        <v>66.533333333333331</v>
      </c>
      <c r="J111" s="3">
        <f>IF(B111=B110,IF(H111=H110,J110,J110+COUNTIFS(B:B,B110,H:H,H110)),1)</f>
        <v>10</v>
      </c>
      <c r="K111" s="3"/>
    </row>
    <row r="112" spans="1:11" x14ac:dyDescent="0.15">
      <c r="A112" s="2" t="s">
        <v>36</v>
      </c>
      <c r="B112" s="2" t="s">
        <v>145</v>
      </c>
      <c r="C112" s="2" t="s">
        <v>59</v>
      </c>
      <c r="D112" s="2" t="s">
        <v>59</v>
      </c>
      <c r="E112" s="2" t="s">
        <v>156</v>
      </c>
      <c r="F112" s="3">
        <v>103.6</v>
      </c>
      <c r="G112" s="3">
        <v>94</v>
      </c>
      <c r="H112" s="3">
        <f t="shared" si="2"/>
        <v>197.6</v>
      </c>
      <c r="I112" s="4">
        <f t="shared" si="3"/>
        <v>65.86666666666666</v>
      </c>
      <c r="J112" s="3">
        <f>IF(B112=B111,IF(H112=H111,J111,J111+COUNTIFS(B:B,B111,H:H,H111)),1)</f>
        <v>11</v>
      </c>
      <c r="K112" s="3"/>
    </row>
    <row r="113" spans="1:11" x14ac:dyDescent="0.15">
      <c r="A113" s="2" t="s">
        <v>36</v>
      </c>
      <c r="B113" s="2" t="s">
        <v>145</v>
      </c>
      <c r="C113" s="2" t="s">
        <v>24</v>
      </c>
      <c r="D113" s="2" t="s">
        <v>66</v>
      </c>
      <c r="E113" s="2" t="s">
        <v>157</v>
      </c>
      <c r="F113" s="3">
        <v>111.8</v>
      </c>
      <c r="G113" s="3">
        <v>85.5</v>
      </c>
      <c r="H113" s="3">
        <f t="shared" si="2"/>
        <v>197.3</v>
      </c>
      <c r="I113" s="4">
        <f t="shared" si="3"/>
        <v>65.766666666666666</v>
      </c>
      <c r="J113" s="3">
        <f>IF(B113=B112,IF(H113=H112,J112,J112+COUNTIFS(B:B,B112,H:H,H112)),1)</f>
        <v>12</v>
      </c>
      <c r="K113" s="3"/>
    </row>
    <row r="114" spans="1:11" x14ac:dyDescent="0.15">
      <c r="A114" s="2" t="s">
        <v>36</v>
      </c>
      <c r="B114" s="2" t="s">
        <v>145</v>
      </c>
      <c r="C114" s="2" t="s">
        <v>33</v>
      </c>
      <c r="D114" s="2" t="s">
        <v>51</v>
      </c>
      <c r="E114" s="2" t="s">
        <v>158</v>
      </c>
      <c r="F114" s="3">
        <v>94.4</v>
      </c>
      <c r="G114" s="3">
        <v>102.5</v>
      </c>
      <c r="H114" s="3">
        <f t="shared" si="2"/>
        <v>196.9</v>
      </c>
      <c r="I114" s="4">
        <f t="shared" si="3"/>
        <v>65.63333333333334</v>
      </c>
      <c r="J114" s="3">
        <f>IF(B114=B113,IF(H114=H113,J113,J113+COUNTIFS(B:B,B113,H:H,H113)),1)</f>
        <v>13</v>
      </c>
      <c r="K114" s="3"/>
    </row>
    <row r="115" spans="1:11" x14ac:dyDescent="0.15">
      <c r="A115" s="2" t="s">
        <v>36</v>
      </c>
      <c r="B115" s="2" t="s">
        <v>145</v>
      </c>
      <c r="C115" s="2" t="s">
        <v>40</v>
      </c>
      <c r="D115" s="2" t="s">
        <v>48</v>
      </c>
      <c r="E115" s="2" t="s">
        <v>159</v>
      </c>
      <c r="F115" s="3">
        <v>94.2</v>
      </c>
      <c r="G115" s="3">
        <v>102</v>
      </c>
      <c r="H115" s="3">
        <f t="shared" si="2"/>
        <v>196.2</v>
      </c>
      <c r="I115" s="4">
        <f t="shared" si="3"/>
        <v>65.399999999999991</v>
      </c>
      <c r="J115" s="3">
        <f>IF(B115=B114,IF(H115=H114,J114,J114+COUNTIFS(B:B,B114,H:H,H114)),1)</f>
        <v>14</v>
      </c>
      <c r="K115" s="3"/>
    </row>
    <row r="116" spans="1:11" x14ac:dyDescent="0.15">
      <c r="A116" s="2" t="s">
        <v>36</v>
      </c>
      <c r="B116" s="2" t="s">
        <v>145</v>
      </c>
      <c r="C116" s="2" t="s">
        <v>15</v>
      </c>
      <c r="D116" s="2" t="s">
        <v>14</v>
      </c>
      <c r="E116" s="2" t="s">
        <v>160</v>
      </c>
      <c r="F116" s="3">
        <v>93.2</v>
      </c>
      <c r="G116" s="3">
        <v>101.5</v>
      </c>
      <c r="H116" s="3">
        <f t="shared" si="2"/>
        <v>194.7</v>
      </c>
      <c r="I116" s="4">
        <f t="shared" si="3"/>
        <v>64.899999999999991</v>
      </c>
      <c r="J116" s="3">
        <f>IF(B116=B115,IF(H116=H115,J115,J115+COUNTIFS(B:B,B115,H:H,H115)),1)</f>
        <v>15</v>
      </c>
      <c r="K116" s="3"/>
    </row>
    <row r="117" spans="1:11" x14ac:dyDescent="0.15">
      <c r="A117" s="2" t="s">
        <v>36</v>
      </c>
      <c r="B117" s="2" t="s">
        <v>145</v>
      </c>
      <c r="C117" s="2" t="s">
        <v>43</v>
      </c>
      <c r="D117" s="2" t="s">
        <v>69</v>
      </c>
      <c r="E117" s="2" t="s">
        <v>161</v>
      </c>
      <c r="F117" s="3">
        <v>91</v>
      </c>
      <c r="G117" s="3">
        <v>103</v>
      </c>
      <c r="H117" s="3">
        <f t="shared" si="2"/>
        <v>194</v>
      </c>
      <c r="I117" s="4">
        <f t="shared" si="3"/>
        <v>64.666666666666671</v>
      </c>
      <c r="J117" s="3">
        <f>IF(B117=B116,IF(H117=H116,J116,J116+COUNTIFS(B:B,B116,H:H,H116)),1)</f>
        <v>16</v>
      </c>
      <c r="K117" s="3"/>
    </row>
    <row r="118" spans="1:11" x14ac:dyDescent="0.15">
      <c r="A118" s="2" t="s">
        <v>36</v>
      </c>
      <c r="B118" s="2" t="s">
        <v>145</v>
      </c>
      <c r="C118" s="2" t="s">
        <v>62</v>
      </c>
      <c r="D118" s="2" t="s">
        <v>12</v>
      </c>
      <c r="E118" s="2" t="s">
        <v>162</v>
      </c>
      <c r="F118" s="3">
        <v>88</v>
      </c>
      <c r="G118" s="3">
        <v>106</v>
      </c>
      <c r="H118" s="3">
        <f t="shared" si="2"/>
        <v>194</v>
      </c>
      <c r="I118" s="4">
        <f t="shared" si="3"/>
        <v>64.666666666666671</v>
      </c>
      <c r="J118" s="3">
        <f>IF(B118=B117,IF(H118=H117,J117,J117+COUNTIFS(B:B,B117,H:H,H117)),1)</f>
        <v>16</v>
      </c>
      <c r="K118" s="3"/>
    </row>
    <row r="119" spans="1:11" x14ac:dyDescent="0.15">
      <c r="A119" s="2" t="s">
        <v>36</v>
      </c>
      <c r="B119" s="2" t="s">
        <v>145</v>
      </c>
      <c r="C119" s="2" t="s">
        <v>22</v>
      </c>
      <c r="D119" s="2" t="s">
        <v>84</v>
      </c>
      <c r="E119" s="2" t="s">
        <v>163</v>
      </c>
      <c r="F119" s="3">
        <v>85.6</v>
      </c>
      <c r="G119" s="3">
        <v>103</v>
      </c>
      <c r="H119" s="3">
        <f t="shared" si="2"/>
        <v>188.6</v>
      </c>
      <c r="I119" s="4">
        <f t="shared" si="3"/>
        <v>62.866666666666667</v>
      </c>
      <c r="J119" s="3">
        <f>IF(B119=B118,IF(H119=H118,J118,J118+COUNTIFS(B:B,B118,H:H,H118)),1)</f>
        <v>18</v>
      </c>
      <c r="K119" s="3"/>
    </row>
    <row r="120" spans="1:11" x14ac:dyDescent="0.15">
      <c r="A120" s="2" t="s">
        <v>36</v>
      </c>
      <c r="B120" s="2" t="s">
        <v>145</v>
      </c>
      <c r="C120" s="2" t="s">
        <v>53</v>
      </c>
      <c r="D120" s="2" t="s">
        <v>121</v>
      </c>
      <c r="E120" s="2" t="s">
        <v>164</v>
      </c>
      <c r="F120" s="3">
        <v>80.2</v>
      </c>
      <c r="G120" s="3">
        <v>108</v>
      </c>
      <c r="H120" s="3">
        <f t="shared" si="2"/>
        <v>188.2</v>
      </c>
      <c r="I120" s="4">
        <f t="shared" si="3"/>
        <v>62.733333333333327</v>
      </c>
      <c r="J120" s="3">
        <f>IF(B120=B119,IF(H120=H119,J119,J119+COUNTIFS(B:B,B119,H:H,H119)),1)</f>
        <v>19</v>
      </c>
      <c r="K120" s="3"/>
    </row>
    <row r="121" spans="1:11" x14ac:dyDescent="0.15">
      <c r="A121" s="2" t="s">
        <v>36</v>
      </c>
      <c r="B121" s="2" t="s">
        <v>145</v>
      </c>
      <c r="C121" s="2" t="s">
        <v>24</v>
      </c>
      <c r="D121" s="2" t="s">
        <v>18</v>
      </c>
      <c r="E121" s="2" t="s">
        <v>165</v>
      </c>
      <c r="F121" s="3">
        <v>104.6</v>
      </c>
      <c r="G121" s="3">
        <v>77</v>
      </c>
      <c r="H121" s="3">
        <f t="shared" si="2"/>
        <v>181.6</v>
      </c>
      <c r="I121" s="4">
        <f t="shared" si="3"/>
        <v>60.533333333333331</v>
      </c>
      <c r="J121" s="3">
        <f>IF(B121=B120,IF(H121=H120,J120,J120+COUNTIFS(B:B,B120,H:H,H120)),1)</f>
        <v>20</v>
      </c>
      <c r="K121" s="3"/>
    </row>
    <row r="122" spans="1:11" x14ac:dyDescent="0.15">
      <c r="A122" s="2" t="s">
        <v>36</v>
      </c>
      <c r="B122" s="2" t="s">
        <v>145</v>
      </c>
      <c r="C122" s="2" t="s">
        <v>14</v>
      </c>
      <c r="D122" s="2" t="s">
        <v>31</v>
      </c>
      <c r="E122" s="2" t="s">
        <v>166</v>
      </c>
      <c r="F122" s="3">
        <v>74.8</v>
      </c>
      <c r="G122" s="3">
        <v>101.5</v>
      </c>
      <c r="H122" s="3">
        <f t="shared" si="2"/>
        <v>176.3</v>
      </c>
      <c r="I122" s="4">
        <f t="shared" si="3"/>
        <v>58.766666666666673</v>
      </c>
      <c r="J122" s="3">
        <f>IF(B122=B121,IF(H122=H121,J121,J121+COUNTIFS(B:B,B121,H:H,H121)),1)</f>
        <v>21</v>
      </c>
      <c r="K122" s="3"/>
    </row>
    <row r="123" spans="1:11" x14ac:dyDescent="0.15">
      <c r="A123" s="2" t="s">
        <v>36</v>
      </c>
      <c r="B123" s="2" t="s">
        <v>145</v>
      </c>
      <c r="C123" s="2" t="s">
        <v>17</v>
      </c>
      <c r="D123" s="2" t="s">
        <v>64</v>
      </c>
      <c r="E123" s="2" t="s">
        <v>167</v>
      </c>
      <c r="F123" s="3">
        <v>105</v>
      </c>
      <c r="G123" s="3">
        <v>70.5</v>
      </c>
      <c r="H123" s="3">
        <f t="shared" si="2"/>
        <v>175.5</v>
      </c>
      <c r="I123" s="4">
        <f t="shared" si="3"/>
        <v>58.5</v>
      </c>
      <c r="J123" s="3">
        <f>IF(B123=B122,IF(H123=H122,J122,J122+COUNTIFS(B:B,B122,H:H,H122)),1)</f>
        <v>22</v>
      </c>
      <c r="K123" s="3"/>
    </row>
    <row r="124" spans="1:11" x14ac:dyDescent="0.15">
      <c r="A124" s="2" t="s">
        <v>36</v>
      </c>
      <c r="B124" s="2" t="s">
        <v>145</v>
      </c>
      <c r="C124" s="2" t="s">
        <v>24</v>
      </c>
      <c r="D124" s="2" t="s">
        <v>17</v>
      </c>
      <c r="E124" s="2" t="s">
        <v>168</v>
      </c>
      <c r="F124" s="3">
        <v>68</v>
      </c>
      <c r="G124" s="3">
        <v>101.5</v>
      </c>
      <c r="H124" s="3">
        <f t="shared" si="2"/>
        <v>169.5</v>
      </c>
      <c r="I124" s="4">
        <f t="shared" si="3"/>
        <v>56.5</v>
      </c>
      <c r="J124" s="3">
        <f>IF(B124=B123,IF(H124=H123,J123,J123+COUNTIFS(B:B,B123,H:H,H123)),1)</f>
        <v>23</v>
      </c>
      <c r="K124" s="3"/>
    </row>
    <row r="125" spans="1:11" x14ac:dyDescent="0.15">
      <c r="A125" s="2" t="s">
        <v>36</v>
      </c>
      <c r="B125" s="2" t="s">
        <v>145</v>
      </c>
      <c r="C125" s="2" t="s">
        <v>43</v>
      </c>
      <c r="D125" s="2" t="s">
        <v>24</v>
      </c>
      <c r="E125" s="2" t="s">
        <v>169</v>
      </c>
      <c r="F125" s="3">
        <v>90.8</v>
      </c>
      <c r="G125" s="3">
        <v>77</v>
      </c>
      <c r="H125" s="3">
        <f t="shared" si="2"/>
        <v>167.8</v>
      </c>
      <c r="I125" s="4">
        <f t="shared" si="3"/>
        <v>55.933333333333337</v>
      </c>
      <c r="J125" s="3">
        <f>IF(B125=B124,IF(H125=H124,J124,J124+COUNTIFS(B:B,B124,H:H,H124)),1)</f>
        <v>24</v>
      </c>
      <c r="K125" s="3"/>
    </row>
    <row r="126" spans="1:11" x14ac:dyDescent="0.15">
      <c r="A126" s="2" t="s">
        <v>36</v>
      </c>
      <c r="B126" s="2" t="s">
        <v>145</v>
      </c>
      <c r="C126" s="2" t="s">
        <v>31</v>
      </c>
      <c r="D126" s="2" t="s">
        <v>22</v>
      </c>
      <c r="E126" s="2" t="s">
        <v>170</v>
      </c>
      <c r="F126" s="3">
        <v>85.8</v>
      </c>
      <c r="G126" s="3">
        <v>65.5</v>
      </c>
      <c r="H126" s="3">
        <f t="shared" si="2"/>
        <v>151.30000000000001</v>
      </c>
      <c r="I126" s="4">
        <f t="shared" si="3"/>
        <v>50.433333333333337</v>
      </c>
      <c r="J126" s="3">
        <f>IF(B126=B125,IF(H126=H125,J125,J125+COUNTIFS(B:B,B125,H:H,H125)),1)</f>
        <v>25</v>
      </c>
      <c r="K126" s="3"/>
    </row>
    <row r="127" spans="1:11" x14ac:dyDescent="0.15">
      <c r="A127" s="2" t="s">
        <v>36</v>
      </c>
      <c r="B127" s="2" t="s">
        <v>145</v>
      </c>
      <c r="C127" s="2" t="s">
        <v>33</v>
      </c>
      <c r="D127" s="2" t="s">
        <v>40</v>
      </c>
      <c r="E127" s="2" t="s">
        <v>171</v>
      </c>
      <c r="F127" s="3">
        <v>87</v>
      </c>
      <c r="G127" s="3">
        <v>63</v>
      </c>
      <c r="H127" s="3">
        <f t="shared" si="2"/>
        <v>150</v>
      </c>
      <c r="I127" s="4">
        <f t="shared" si="3"/>
        <v>50</v>
      </c>
      <c r="J127" s="3">
        <f>IF(B127=B126,IF(H127=H126,J126,J126+COUNTIFS(B:B,B126,H:H,H126)),1)</f>
        <v>26</v>
      </c>
      <c r="K127" s="3"/>
    </row>
    <row r="128" spans="1:11" x14ac:dyDescent="0.15">
      <c r="A128" s="2" t="s">
        <v>36</v>
      </c>
      <c r="B128" s="2" t="s">
        <v>145</v>
      </c>
      <c r="C128" s="2" t="s">
        <v>22</v>
      </c>
      <c r="D128" s="2" t="s">
        <v>18</v>
      </c>
      <c r="E128" s="2" t="s">
        <v>172</v>
      </c>
      <c r="F128" s="3">
        <v>0</v>
      </c>
      <c r="G128" s="3">
        <v>0</v>
      </c>
      <c r="H128" s="3">
        <f t="shared" si="2"/>
        <v>0</v>
      </c>
      <c r="I128" s="4">
        <f t="shared" si="3"/>
        <v>0</v>
      </c>
      <c r="J128" s="3">
        <f>IF(B128=B127,IF(H128=H127,J127,J127+COUNTIFS(B:B,B127,H:H,H127)),1)</f>
        <v>27</v>
      </c>
      <c r="K128" s="3" t="s">
        <v>29</v>
      </c>
    </row>
    <row r="129" spans="1:11" x14ac:dyDescent="0.15">
      <c r="A129" s="2" t="s">
        <v>36</v>
      </c>
      <c r="B129" s="2" t="s">
        <v>145</v>
      </c>
      <c r="C129" s="2" t="s">
        <v>48</v>
      </c>
      <c r="D129" s="2" t="s">
        <v>15</v>
      </c>
      <c r="E129" s="2" t="s">
        <v>173</v>
      </c>
      <c r="F129" s="3">
        <v>0</v>
      </c>
      <c r="G129" s="3">
        <v>0</v>
      </c>
      <c r="H129" s="3">
        <f t="shared" si="2"/>
        <v>0</v>
      </c>
      <c r="I129" s="4">
        <f t="shared" si="3"/>
        <v>0</v>
      </c>
      <c r="J129" s="3">
        <f>IF(B129=B128,IF(H129=H128,J128,J128+COUNTIFS(B:B,B128,H:H,H128)),1)</f>
        <v>27</v>
      </c>
      <c r="K129" s="3" t="s">
        <v>29</v>
      </c>
    </row>
    <row r="130" spans="1:11" x14ac:dyDescent="0.15">
      <c r="A130" s="2" t="s">
        <v>36</v>
      </c>
      <c r="B130" s="2" t="s">
        <v>145</v>
      </c>
      <c r="C130" s="2" t="s">
        <v>31</v>
      </c>
      <c r="D130" s="2" t="s">
        <v>121</v>
      </c>
      <c r="E130" s="2" t="s">
        <v>174</v>
      </c>
      <c r="F130" s="3">
        <v>0</v>
      </c>
      <c r="G130" s="3">
        <v>0</v>
      </c>
      <c r="H130" s="3">
        <f t="shared" si="2"/>
        <v>0</v>
      </c>
      <c r="I130" s="4">
        <f t="shared" si="3"/>
        <v>0</v>
      </c>
      <c r="J130" s="3">
        <f>IF(B130=B129,IF(H130=H129,J129,J129+COUNTIFS(B:B,B129,H:H,H129)),1)</f>
        <v>27</v>
      </c>
      <c r="K130" s="3" t="s">
        <v>29</v>
      </c>
    </row>
    <row r="131" spans="1:11" x14ac:dyDescent="0.15">
      <c r="A131" s="2" t="s">
        <v>36</v>
      </c>
      <c r="B131" s="2" t="s">
        <v>145</v>
      </c>
      <c r="C131" s="2" t="s">
        <v>24</v>
      </c>
      <c r="D131" s="2" t="s">
        <v>59</v>
      </c>
      <c r="E131" s="2" t="s">
        <v>175</v>
      </c>
      <c r="F131" s="3">
        <v>0</v>
      </c>
      <c r="G131" s="3">
        <v>0</v>
      </c>
      <c r="H131" s="3">
        <f t="shared" ref="H131:H194" si="4">F131+G131</f>
        <v>0</v>
      </c>
      <c r="I131" s="4">
        <f t="shared" si="3"/>
        <v>0</v>
      </c>
      <c r="J131" s="3">
        <f>IF(B131=B130,IF(H131=H130,J130,J130+COUNTIFS(B:B,B130,H:H,H130)),1)</f>
        <v>27</v>
      </c>
      <c r="K131" s="3" t="s">
        <v>29</v>
      </c>
    </row>
    <row r="132" spans="1:11" x14ac:dyDescent="0.15">
      <c r="A132" s="2" t="s">
        <v>36</v>
      </c>
      <c r="B132" s="2" t="s">
        <v>145</v>
      </c>
      <c r="C132" s="2" t="s">
        <v>11</v>
      </c>
      <c r="D132" s="2" t="s">
        <v>66</v>
      </c>
      <c r="E132" s="2" t="s">
        <v>176</v>
      </c>
      <c r="F132" s="3">
        <v>0</v>
      </c>
      <c r="G132" s="3">
        <v>0</v>
      </c>
      <c r="H132" s="3">
        <f t="shared" si="4"/>
        <v>0</v>
      </c>
      <c r="I132" s="4">
        <f t="shared" ref="I132:I195" si="5">H132/3</f>
        <v>0</v>
      </c>
      <c r="J132" s="3">
        <f>IF(B132=B131,IF(H132=H131,J131,J131+COUNTIFS(B:B,B131,H:H,H131)),1)</f>
        <v>27</v>
      </c>
      <c r="K132" s="3" t="s">
        <v>29</v>
      </c>
    </row>
    <row r="133" spans="1:11" x14ac:dyDescent="0.15">
      <c r="A133" s="2" t="s">
        <v>36</v>
      </c>
      <c r="B133" s="2" t="s">
        <v>177</v>
      </c>
      <c r="C133" s="2" t="s">
        <v>17</v>
      </c>
      <c r="D133" s="2" t="s">
        <v>59</v>
      </c>
      <c r="E133" s="2" t="s">
        <v>178</v>
      </c>
      <c r="F133" s="3">
        <v>119.6</v>
      </c>
      <c r="G133" s="3">
        <v>108.5</v>
      </c>
      <c r="H133" s="3">
        <f t="shared" si="4"/>
        <v>228.1</v>
      </c>
      <c r="I133" s="4">
        <f t="shared" si="5"/>
        <v>76.033333333333331</v>
      </c>
      <c r="J133" s="3">
        <f>IF(B133=B132,IF(H133=H132,J132,J132+COUNTIFS(B:B,B132,H:H,H132)),1)</f>
        <v>1</v>
      </c>
      <c r="K133" s="3"/>
    </row>
    <row r="134" spans="1:11" x14ac:dyDescent="0.15">
      <c r="A134" s="2" t="s">
        <v>36</v>
      </c>
      <c r="B134" s="2" t="s">
        <v>177</v>
      </c>
      <c r="C134" s="2" t="s">
        <v>33</v>
      </c>
      <c r="D134" s="2" t="s">
        <v>24</v>
      </c>
      <c r="E134" s="2" t="s">
        <v>179</v>
      </c>
      <c r="F134" s="3">
        <v>114</v>
      </c>
      <c r="G134" s="3">
        <v>101.5</v>
      </c>
      <c r="H134" s="3">
        <f t="shared" si="4"/>
        <v>215.5</v>
      </c>
      <c r="I134" s="4">
        <f t="shared" si="5"/>
        <v>71.833333333333329</v>
      </c>
      <c r="J134" s="3">
        <f>IF(B134=B133,IF(H134=H133,J133,J133+COUNTIFS(B:B,B133,H:H,H133)),1)</f>
        <v>2</v>
      </c>
      <c r="K134" s="3"/>
    </row>
    <row r="135" spans="1:11" x14ac:dyDescent="0.15">
      <c r="A135" s="2" t="s">
        <v>36</v>
      </c>
      <c r="B135" s="2" t="s">
        <v>177</v>
      </c>
      <c r="C135" s="2" t="s">
        <v>48</v>
      </c>
      <c r="D135" s="2" t="s">
        <v>69</v>
      </c>
      <c r="E135" s="2" t="s">
        <v>180</v>
      </c>
      <c r="F135" s="3">
        <v>107.8</v>
      </c>
      <c r="G135" s="3">
        <v>107.5</v>
      </c>
      <c r="H135" s="3">
        <f t="shared" si="4"/>
        <v>215.3</v>
      </c>
      <c r="I135" s="4">
        <f t="shared" si="5"/>
        <v>71.766666666666666</v>
      </c>
      <c r="J135" s="3">
        <f>IF(B135=B134,IF(H135=H134,J134,J134+COUNTIFS(B:B,B134,H:H,H134)),1)</f>
        <v>3</v>
      </c>
      <c r="K135" s="3"/>
    </row>
    <row r="136" spans="1:11" x14ac:dyDescent="0.15">
      <c r="A136" s="2" t="s">
        <v>36</v>
      </c>
      <c r="B136" s="2" t="s">
        <v>177</v>
      </c>
      <c r="C136" s="2" t="s">
        <v>22</v>
      </c>
      <c r="D136" s="2" t="s">
        <v>27</v>
      </c>
      <c r="E136" s="2" t="s">
        <v>181</v>
      </c>
      <c r="F136" s="3">
        <v>112.2</v>
      </c>
      <c r="G136" s="3">
        <v>100.5</v>
      </c>
      <c r="H136" s="3">
        <f t="shared" si="4"/>
        <v>212.7</v>
      </c>
      <c r="I136" s="4">
        <f t="shared" si="5"/>
        <v>70.899999999999991</v>
      </c>
      <c r="J136" s="3">
        <f>IF(B136=B135,IF(H136=H135,J135,J135+COUNTIFS(B:B,B135,H:H,H135)),1)</f>
        <v>4</v>
      </c>
      <c r="K136" s="3"/>
    </row>
    <row r="137" spans="1:11" x14ac:dyDescent="0.15">
      <c r="A137" s="2" t="s">
        <v>36</v>
      </c>
      <c r="B137" s="2" t="s">
        <v>177</v>
      </c>
      <c r="C137" s="2" t="s">
        <v>17</v>
      </c>
      <c r="D137" s="2" t="s">
        <v>48</v>
      </c>
      <c r="E137" s="2" t="s">
        <v>182</v>
      </c>
      <c r="F137" s="3">
        <v>107</v>
      </c>
      <c r="G137" s="3">
        <v>105.5</v>
      </c>
      <c r="H137" s="3">
        <f t="shared" si="4"/>
        <v>212.5</v>
      </c>
      <c r="I137" s="4">
        <f t="shared" si="5"/>
        <v>70.833333333333329</v>
      </c>
      <c r="J137" s="3">
        <f>IF(B137=B136,IF(H137=H136,J136,J136+COUNTIFS(B:B,B136,H:H,H136)),1)</f>
        <v>5</v>
      </c>
      <c r="K137" s="3"/>
    </row>
    <row r="138" spans="1:11" x14ac:dyDescent="0.15">
      <c r="A138" s="2" t="s">
        <v>36</v>
      </c>
      <c r="B138" s="2" t="s">
        <v>177</v>
      </c>
      <c r="C138" s="2" t="s">
        <v>53</v>
      </c>
      <c r="D138" s="2" t="s">
        <v>17</v>
      </c>
      <c r="E138" s="2" t="s">
        <v>183</v>
      </c>
      <c r="F138" s="3">
        <v>104.8</v>
      </c>
      <c r="G138" s="3">
        <v>107.5</v>
      </c>
      <c r="H138" s="3">
        <f t="shared" si="4"/>
        <v>212.3</v>
      </c>
      <c r="I138" s="4">
        <f t="shared" si="5"/>
        <v>70.766666666666666</v>
      </c>
      <c r="J138" s="3">
        <f>IF(B138=B137,IF(H138=H137,J137,J137+COUNTIFS(B:B,B137,H:H,H137)),1)</f>
        <v>6</v>
      </c>
      <c r="K138" s="3"/>
    </row>
    <row r="139" spans="1:11" x14ac:dyDescent="0.15">
      <c r="A139" s="2" t="s">
        <v>36</v>
      </c>
      <c r="B139" s="2" t="s">
        <v>177</v>
      </c>
      <c r="C139" s="2" t="s">
        <v>24</v>
      </c>
      <c r="D139" s="2" t="s">
        <v>11</v>
      </c>
      <c r="E139" s="2" t="s">
        <v>184</v>
      </c>
      <c r="F139" s="3">
        <v>112.6</v>
      </c>
      <c r="G139" s="3">
        <v>99</v>
      </c>
      <c r="H139" s="3">
        <f t="shared" si="4"/>
        <v>211.6</v>
      </c>
      <c r="I139" s="4">
        <f t="shared" si="5"/>
        <v>70.533333333333331</v>
      </c>
      <c r="J139" s="3">
        <f>IF(B139=B138,IF(H139=H138,J138,J138+COUNTIFS(B:B,B138,H:H,H138)),1)</f>
        <v>7</v>
      </c>
      <c r="K139" s="3"/>
    </row>
    <row r="140" spans="1:11" x14ac:dyDescent="0.15">
      <c r="A140" s="2" t="s">
        <v>36</v>
      </c>
      <c r="B140" s="2" t="s">
        <v>177</v>
      </c>
      <c r="C140" s="2" t="s">
        <v>27</v>
      </c>
      <c r="D140" s="2" t="s">
        <v>11</v>
      </c>
      <c r="E140" s="2" t="s">
        <v>185</v>
      </c>
      <c r="F140" s="3">
        <v>108.8</v>
      </c>
      <c r="G140" s="3">
        <v>102.5</v>
      </c>
      <c r="H140" s="3">
        <f t="shared" si="4"/>
        <v>211.3</v>
      </c>
      <c r="I140" s="4">
        <f t="shared" si="5"/>
        <v>70.433333333333337</v>
      </c>
      <c r="J140" s="3">
        <f>IF(B140=B139,IF(H140=H139,J139,J139+COUNTIFS(B:B,B139,H:H,H139)),1)</f>
        <v>8</v>
      </c>
      <c r="K140" s="3"/>
    </row>
    <row r="141" spans="1:11" x14ac:dyDescent="0.15">
      <c r="A141" s="2" t="s">
        <v>36</v>
      </c>
      <c r="B141" s="2" t="s">
        <v>177</v>
      </c>
      <c r="C141" s="2" t="s">
        <v>17</v>
      </c>
      <c r="D141" s="2" t="s">
        <v>15</v>
      </c>
      <c r="E141" s="2" t="s">
        <v>186</v>
      </c>
      <c r="F141" s="3">
        <v>116.4</v>
      </c>
      <c r="G141" s="3">
        <v>93.5</v>
      </c>
      <c r="H141" s="3">
        <f t="shared" si="4"/>
        <v>209.9</v>
      </c>
      <c r="I141" s="4">
        <f t="shared" si="5"/>
        <v>69.966666666666669</v>
      </c>
      <c r="J141" s="3">
        <f>IF(B141=B140,IF(H141=H140,J140,J140+COUNTIFS(B:B,B140,H:H,H140)),1)</f>
        <v>9</v>
      </c>
      <c r="K141" s="3"/>
    </row>
    <row r="142" spans="1:11" x14ac:dyDescent="0.15">
      <c r="A142" s="2" t="s">
        <v>36</v>
      </c>
      <c r="B142" s="2" t="s">
        <v>177</v>
      </c>
      <c r="C142" s="2" t="s">
        <v>33</v>
      </c>
      <c r="D142" s="2" t="s">
        <v>27</v>
      </c>
      <c r="E142" s="2" t="s">
        <v>187</v>
      </c>
      <c r="F142" s="3">
        <v>99.4</v>
      </c>
      <c r="G142" s="3">
        <v>107.5</v>
      </c>
      <c r="H142" s="3">
        <f t="shared" si="4"/>
        <v>206.9</v>
      </c>
      <c r="I142" s="4">
        <f t="shared" si="5"/>
        <v>68.966666666666669</v>
      </c>
      <c r="J142" s="3">
        <f>IF(B142=B141,IF(H142=H141,J141,J141+COUNTIFS(B:B,B141,H:H,H141)),1)</f>
        <v>10</v>
      </c>
      <c r="K142" s="3"/>
    </row>
    <row r="143" spans="1:11" x14ac:dyDescent="0.15">
      <c r="A143" s="2" t="s">
        <v>36</v>
      </c>
      <c r="B143" s="2" t="s">
        <v>177</v>
      </c>
      <c r="C143" s="2" t="s">
        <v>22</v>
      </c>
      <c r="D143" s="2" t="s">
        <v>43</v>
      </c>
      <c r="E143" s="2" t="s">
        <v>188</v>
      </c>
      <c r="F143" s="3">
        <v>98.2</v>
      </c>
      <c r="G143" s="3">
        <v>105.5</v>
      </c>
      <c r="H143" s="3">
        <f t="shared" si="4"/>
        <v>203.7</v>
      </c>
      <c r="I143" s="4">
        <f t="shared" si="5"/>
        <v>67.899999999999991</v>
      </c>
      <c r="J143" s="3">
        <f>IF(B143=B142,IF(H143=H142,J142,J142+COUNTIFS(B:B,B142,H:H,H142)),1)</f>
        <v>11</v>
      </c>
      <c r="K143" s="3"/>
    </row>
    <row r="144" spans="1:11" x14ac:dyDescent="0.15">
      <c r="A144" s="2" t="s">
        <v>36</v>
      </c>
      <c r="B144" s="2" t="s">
        <v>177</v>
      </c>
      <c r="C144" s="2" t="s">
        <v>59</v>
      </c>
      <c r="D144" s="2" t="s">
        <v>51</v>
      </c>
      <c r="E144" s="2" t="s">
        <v>189</v>
      </c>
      <c r="F144" s="3">
        <v>96.2</v>
      </c>
      <c r="G144" s="3">
        <v>107</v>
      </c>
      <c r="H144" s="3">
        <f t="shared" si="4"/>
        <v>203.2</v>
      </c>
      <c r="I144" s="4">
        <f t="shared" si="5"/>
        <v>67.733333333333334</v>
      </c>
      <c r="J144" s="3">
        <f>IF(B144=B143,IF(H144=H143,J143,J143+COUNTIFS(B:B,B143,H:H,H143)),1)</f>
        <v>12</v>
      </c>
      <c r="K144" s="3"/>
    </row>
    <row r="145" spans="1:11" x14ac:dyDescent="0.15">
      <c r="A145" s="2" t="s">
        <v>36</v>
      </c>
      <c r="B145" s="2" t="s">
        <v>177</v>
      </c>
      <c r="C145" s="2" t="s">
        <v>33</v>
      </c>
      <c r="D145" s="2" t="s">
        <v>33</v>
      </c>
      <c r="E145" s="2" t="s">
        <v>190</v>
      </c>
      <c r="F145" s="3">
        <v>99.2</v>
      </c>
      <c r="G145" s="3">
        <v>102</v>
      </c>
      <c r="H145" s="3">
        <f t="shared" si="4"/>
        <v>201.2</v>
      </c>
      <c r="I145" s="4">
        <f t="shared" si="5"/>
        <v>67.066666666666663</v>
      </c>
      <c r="J145" s="3">
        <f>IF(B145=B144,IF(H145=H144,J144,J144+COUNTIFS(B:B,B144,H:H,H144)),1)</f>
        <v>13</v>
      </c>
      <c r="K145" s="3"/>
    </row>
    <row r="146" spans="1:11" x14ac:dyDescent="0.15">
      <c r="A146" s="2" t="s">
        <v>36</v>
      </c>
      <c r="B146" s="2" t="s">
        <v>177</v>
      </c>
      <c r="C146" s="2" t="s">
        <v>33</v>
      </c>
      <c r="D146" s="2" t="s">
        <v>17</v>
      </c>
      <c r="E146" s="2" t="s">
        <v>191</v>
      </c>
      <c r="F146" s="3">
        <v>97.4</v>
      </c>
      <c r="G146" s="3">
        <v>100.5</v>
      </c>
      <c r="H146" s="3">
        <f t="shared" si="4"/>
        <v>197.9</v>
      </c>
      <c r="I146" s="4">
        <f t="shared" si="5"/>
        <v>65.966666666666669</v>
      </c>
      <c r="J146" s="3">
        <f>IF(B146=B145,IF(H146=H145,J145,J145+COUNTIFS(B:B,B145,H:H,H145)),1)</f>
        <v>14</v>
      </c>
      <c r="K146" s="3"/>
    </row>
    <row r="147" spans="1:11" x14ac:dyDescent="0.15">
      <c r="A147" s="2" t="s">
        <v>36</v>
      </c>
      <c r="B147" s="2" t="s">
        <v>177</v>
      </c>
      <c r="C147" s="2" t="s">
        <v>24</v>
      </c>
      <c r="D147" s="2" t="s">
        <v>22</v>
      </c>
      <c r="E147" s="2" t="s">
        <v>192</v>
      </c>
      <c r="F147" s="3">
        <v>94.4</v>
      </c>
      <c r="G147" s="3">
        <v>102.5</v>
      </c>
      <c r="H147" s="3">
        <f t="shared" si="4"/>
        <v>196.9</v>
      </c>
      <c r="I147" s="4">
        <f t="shared" si="5"/>
        <v>65.63333333333334</v>
      </c>
      <c r="J147" s="3">
        <f>IF(B147=B146,IF(H147=H146,J146,J146+COUNTIFS(B:B,B146,H:H,H146)),1)</f>
        <v>15</v>
      </c>
      <c r="K147" s="3"/>
    </row>
    <row r="148" spans="1:11" x14ac:dyDescent="0.15">
      <c r="A148" s="2" t="s">
        <v>36</v>
      </c>
      <c r="B148" s="2" t="s">
        <v>177</v>
      </c>
      <c r="C148" s="2" t="s">
        <v>21</v>
      </c>
      <c r="D148" s="2" t="s">
        <v>17</v>
      </c>
      <c r="E148" s="2" t="s">
        <v>193</v>
      </c>
      <c r="F148" s="3">
        <v>90.8</v>
      </c>
      <c r="G148" s="3">
        <v>103</v>
      </c>
      <c r="H148" s="3">
        <f t="shared" si="4"/>
        <v>193.8</v>
      </c>
      <c r="I148" s="4">
        <f t="shared" si="5"/>
        <v>64.600000000000009</v>
      </c>
      <c r="J148" s="3">
        <f>IF(B148=B147,IF(H148=H147,J147,J147+COUNTIFS(B:B,B147,H:H,H147)),1)</f>
        <v>16</v>
      </c>
      <c r="K148" s="3"/>
    </row>
    <row r="149" spans="1:11" x14ac:dyDescent="0.15">
      <c r="A149" s="2" t="s">
        <v>36</v>
      </c>
      <c r="B149" s="2" t="s">
        <v>177</v>
      </c>
      <c r="C149" s="2" t="s">
        <v>21</v>
      </c>
      <c r="D149" s="2" t="s">
        <v>21</v>
      </c>
      <c r="E149" s="2" t="s">
        <v>194</v>
      </c>
      <c r="F149" s="3">
        <v>91.4</v>
      </c>
      <c r="G149" s="3">
        <v>93.5</v>
      </c>
      <c r="H149" s="3">
        <f t="shared" si="4"/>
        <v>184.9</v>
      </c>
      <c r="I149" s="4">
        <f t="shared" si="5"/>
        <v>61.633333333333333</v>
      </c>
      <c r="J149" s="3">
        <f>IF(B149=B148,IF(H149=H148,J148,J148+COUNTIFS(B:B,B148,H:H,H148)),1)</f>
        <v>17</v>
      </c>
      <c r="K149" s="3"/>
    </row>
    <row r="150" spans="1:11" x14ac:dyDescent="0.15">
      <c r="A150" s="2" t="s">
        <v>36</v>
      </c>
      <c r="B150" s="2" t="s">
        <v>177</v>
      </c>
      <c r="C150" s="2" t="s">
        <v>62</v>
      </c>
      <c r="D150" s="2" t="s">
        <v>21</v>
      </c>
      <c r="E150" s="2" t="s">
        <v>195</v>
      </c>
      <c r="F150" s="3">
        <v>77</v>
      </c>
      <c r="G150" s="3">
        <v>98.5</v>
      </c>
      <c r="H150" s="3">
        <f t="shared" si="4"/>
        <v>175.5</v>
      </c>
      <c r="I150" s="4">
        <f t="shared" si="5"/>
        <v>58.5</v>
      </c>
      <c r="J150" s="3">
        <f>IF(B150=B149,IF(H150=H149,J149,J149+COUNTIFS(B:B,B149,H:H,H149)),1)</f>
        <v>18</v>
      </c>
      <c r="K150" s="3"/>
    </row>
    <row r="151" spans="1:11" x14ac:dyDescent="0.15">
      <c r="A151" s="2" t="s">
        <v>36</v>
      </c>
      <c r="B151" s="2" t="s">
        <v>177</v>
      </c>
      <c r="C151" s="2" t="s">
        <v>17</v>
      </c>
      <c r="D151" s="2" t="s">
        <v>21</v>
      </c>
      <c r="E151" s="2" t="s">
        <v>196</v>
      </c>
      <c r="F151" s="3">
        <v>46</v>
      </c>
      <c r="G151" s="3">
        <v>0</v>
      </c>
      <c r="H151" s="3">
        <f t="shared" si="4"/>
        <v>46</v>
      </c>
      <c r="I151" s="4">
        <f t="shared" si="5"/>
        <v>15.333333333333334</v>
      </c>
      <c r="J151" s="3">
        <f>IF(B151=B150,IF(H151=H150,J150,J150+COUNTIFS(B:B,B150,H:H,H150)),1)</f>
        <v>19</v>
      </c>
      <c r="K151" s="3"/>
    </row>
    <row r="152" spans="1:11" x14ac:dyDescent="0.15">
      <c r="A152" s="2" t="s">
        <v>36</v>
      </c>
      <c r="B152" s="2" t="s">
        <v>177</v>
      </c>
      <c r="C152" s="2" t="s">
        <v>22</v>
      </c>
      <c r="D152" s="2" t="s">
        <v>53</v>
      </c>
      <c r="E152" s="2" t="s">
        <v>197</v>
      </c>
      <c r="F152" s="3">
        <v>0</v>
      </c>
      <c r="G152" s="3">
        <v>0</v>
      </c>
      <c r="H152" s="3">
        <f t="shared" si="4"/>
        <v>0</v>
      </c>
      <c r="I152" s="4">
        <f t="shared" si="5"/>
        <v>0</v>
      </c>
      <c r="J152" s="3">
        <f>IF(B152=B151,IF(H152=H151,J151,J151+COUNTIFS(B:B,B151,H:H,H151)),1)</f>
        <v>20</v>
      </c>
      <c r="K152" s="3" t="s">
        <v>29</v>
      </c>
    </row>
    <row r="153" spans="1:11" x14ac:dyDescent="0.15">
      <c r="A153" s="2" t="s">
        <v>36</v>
      </c>
      <c r="B153" s="2" t="s">
        <v>177</v>
      </c>
      <c r="C153" s="2" t="s">
        <v>21</v>
      </c>
      <c r="D153" s="2" t="s">
        <v>101</v>
      </c>
      <c r="E153" s="2" t="s">
        <v>198</v>
      </c>
      <c r="F153" s="3">
        <v>0</v>
      </c>
      <c r="G153" s="3">
        <v>0</v>
      </c>
      <c r="H153" s="3">
        <f t="shared" si="4"/>
        <v>0</v>
      </c>
      <c r="I153" s="4">
        <f t="shared" si="5"/>
        <v>0</v>
      </c>
      <c r="J153" s="3">
        <f>IF(B153=B152,IF(H153=H152,J152,J152+COUNTIFS(B:B,B152,H:H,H152)),1)</f>
        <v>20</v>
      </c>
      <c r="K153" s="3" t="s">
        <v>29</v>
      </c>
    </row>
    <row r="154" spans="1:11" x14ac:dyDescent="0.15">
      <c r="A154" s="2" t="s">
        <v>36</v>
      </c>
      <c r="B154" s="2" t="s">
        <v>177</v>
      </c>
      <c r="C154" s="2" t="s">
        <v>43</v>
      </c>
      <c r="D154" s="2" t="s">
        <v>62</v>
      </c>
      <c r="E154" s="2" t="s">
        <v>199</v>
      </c>
      <c r="F154" s="3">
        <v>0</v>
      </c>
      <c r="G154" s="3">
        <v>0</v>
      </c>
      <c r="H154" s="3">
        <f t="shared" si="4"/>
        <v>0</v>
      </c>
      <c r="I154" s="4">
        <f t="shared" si="5"/>
        <v>0</v>
      </c>
      <c r="J154" s="3">
        <f>IF(B154=B153,IF(H154=H153,J153,J153+COUNTIFS(B:B,B153,H:H,H153)),1)</f>
        <v>20</v>
      </c>
      <c r="K154" s="3" t="s">
        <v>29</v>
      </c>
    </row>
    <row r="155" spans="1:11" x14ac:dyDescent="0.15">
      <c r="A155" s="2" t="s">
        <v>36</v>
      </c>
      <c r="B155" s="2" t="s">
        <v>177</v>
      </c>
      <c r="C155" s="2" t="s">
        <v>24</v>
      </c>
      <c r="D155" s="2" t="s">
        <v>27</v>
      </c>
      <c r="E155" s="2" t="s">
        <v>200</v>
      </c>
      <c r="F155" s="3">
        <v>0</v>
      </c>
      <c r="G155" s="3">
        <v>0</v>
      </c>
      <c r="H155" s="3">
        <f t="shared" si="4"/>
        <v>0</v>
      </c>
      <c r="I155" s="4">
        <f t="shared" si="5"/>
        <v>0</v>
      </c>
      <c r="J155" s="3">
        <f>IF(B155=B154,IF(H155=H154,J154,J154+COUNTIFS(B:B,B154,H:H,H154)),1)</f>
        <v>20</v>
      </c>
      <c r="K155" s="3" t="s">
        <v>29</v>
      </c>
    </row>
    <row r="156" spans="1:11" x14ac:dyDescent="0.15">
      <c r="A156" s="2" t="s">
        <v>36</v>
      </c>
      <c r="B156" s="2" t="s">
        <v>177</v>
      </c>
      <c r="C156" s="2" t="s">
        <v>15</v>
      </c>
      <c r="D156" s="2" t="s">
        <v>80</v>
      </c>
      <c r="E156" s="2" t="s">
        <v>201</v>
      </c>
      <c r="F156" s="3">
        <v>0</v>
      </c>
      <c r="G156" s="3">
        <v>0</v>
      </c>
      <c r="H156" s="3">
        <f t="shared" si="4"/>
        <v>0</v>
      </c>
      <c r="I156" s="4">
        <f t="shared" si="5"/>
        <v>0</v>
      </c>
      <c r="J156" s="3">
        <f>IF(B156=B155,IF(H156=H155,J155,J155+COUNTIFS(B:B,B155,H:H,H155)),1)</f>
        <v>20</v>
      </c>
      <c r="K156" s="3" t="s">
        <v>29</v>
      </c>
    </row>
    <row r="157" spans="1:11" x14ac:dyDescent="0.15">
      <c r="A157" s="2" t="s">
        <v>36</v>
      </c>
      <c r="B157" s="2" t="s">
        <v>202</v>
      </c>
      <c r="C157" s="2" t="s">
        <v>62</v>
      </c>
      <c r="D157" s="2" t="s">
        <v>44</v>
      </c>
      <c r="E157" s="2" t="s">
        <v>203</v>
      </c>
      <c r="F157" s="3">
        <v>128</v>
      </c>
      <c r="G157" s="3">
        <v>100.5</v>
      </c>
      <c r="H157" s="3">
        <f t="shared" si="4"/>
        <v>228.5</v>
      </c>
      <c r="I157" s="4">
        <f t="shared" si="5"/>
        <v>76.166666666666671</v>
      </c>
      <c r="J157" s="3">
        <f>IF(B157=B156,IF(H157=H156,J156,J156+COUNTIFS(B:B,B156,H:H,H156)),1)</f>
        <v>1</v>
      </c>
      <c r="K157" s="3"/>
    </row>
    <row r="158" spans="1:11" x14ac:dyDescent="0.15">
      <c r="A158" s="2" t="s">
        <v>36</v>
      </c>
      <c r="B158" s="2" t="s">
        <v>202</v>
      </c>
      <c r="C158" s="2" t="s">
        <v>17</v>
      </c>
      <c r="D158" s="2" t="s">
        <v>80</v>
      </c>
      <c r="E158" s="2" t="s">
        <v>204</v>
      </c>
      <c r="F158" s="3">
        <v>106.4</v>
      </c>
      <c r="G158" s="3">
        <v>103</v>
      </c>
      <c r="H158" s="3">
        <f t="shared" si="4"/>
        <v>209.4</v>
      </c>
      <c r="I158" s="4">
        <f t="shared" si="5"/>
        <v>69.8</v>
      </c>
      <c r="J158" s="3">
        <f>IF(B158=B157,IF(H158=H157,J157,J157+COUNTIFS(B:B,B157,H:H,H157)),1)</f>
        <v>2</v>
      </c>
      <c r="K158" s="3"/>
    </row>
    <row r="159" spans="1:11" x14ac:dyDescent="0.15">
      <c r="A159" s="2" t="s">
        <v>36</v>
      </c>
      <c r="B159" s="2" t="s">
        <v>202</v>
      </c>
      <c r="C159" s="2" t="s">
        <v>43</v>
      </c>
      <c r="D159" s="2" t="s">
        <v>11</v>
      </c>
      <c r="E159" s="2" t="s">
        <v>205</v>
      </c>
      <c r="F159" s="3">
        <v>99</v>
      </c>
      <c r="G159" s="3">
        <v>105</v>
      </c>
      <c r="H159" s="3">
        <f t="shared" si="4"/>
        <v>204</v>
      </c>
      <c r="I159" s="4">
        <f t="shared" si="5"/>
        <v>68</v>
      </c>
      <c r="J159" s="3">
        <f>IF(B159=B158,IF(H159=H158,J158,J158+COUNTIFS(B:B,B158,H:H,H158)),1)</f>
        <v>3</v>
      </c>
      <c r="K159" s="3"/>
    </row>
    <row r="160" spans="1:11" x14ac:dyDescent="0.15">
      <c r="A160" s="2" t="s">
        <v>36</v>
      </c>
      <c r="B160" s="2" t="s">
        <v>202</v>
      </c>
      <c r="C160" s="2" t="s">
        <v>25</v>
      </c>
      <c r="D160" s="2" t="s">
        <v>18</v>
      </c>
      <c r="E160" s="2" t="s">
        <v>206</v>
      </c>
      <c r="F160" s="3">
        <v>92.2</v>
      </c>
      <c r="G160" s="3">
        <v>107.5</v>
      </c>
      <c r="H160" s="3">
        <f t="shared" si="4"/>
        <v>199.7</v>
      </c>
      <c r="I160" s="4">
        <f t="shared" si="5"/>
        <v>66.566666666666663</v>
      </c>
      <c r="J160" s="3">
        <f>IF(B160=B159,IF(H160=H159,J159,J159+COUNTIFS(B:B,B159,H:H,H159)),1)</f>
        <v>4</v>
      </c>
      <c r="K160" s="3"/>
    </row>
    <row r="161" spans="1:11" x14ac:dyDescent="0.15">
      <c r="A161" s="2" t="s">
        <v>36</v>
      </c>
      <c r="B161" s="2" t="s">
        <v>202</v>
      </c>
      <c r="C161" s="2" t="s">
        <v>14</v>
      </c>
      <c r="D161" s="2" t="s">
        <v>62</v>
      </c>
      <c r="E161" s="2" t="s">
        <v>207</v>
      </c>
      <c r="F161" s="3">
        <v>97.2</v>
      </c>
      <c r="G161" s="3">
        <v>100</v>
      </c>
      <c r="H161" s="3">
        <f t="shared" si="4"/>
        <v>197.2</v>
      </c>
      <c r="I161" s="4">
        <f t="shared" si="5"/>
        <v>65.733333333333334</v>
      </c>
      <c r="J161" s="3">
        <f>IF(B161=B160,IF(H161=H160,J160,J160+COUNTIFS(B:B,B160,H:H,H160)),1)</f>
        <v>5</v>
      </c>
      <c r="K161" s="3"/>
    </row>
    <row r="162" spans="1:11" x14ac:dyDescent="0.15">
      <c r="A162" s="2" t="s">
        <v>36</v>
      </c>
      <c r="B162" s="2" t="s">
        <v>202</v>
      </c>
      <c r="C162" s="2" t="s">
        <v>43</v>
      </c>
      <c r="D162" s="2" t="s">
        <v>80</v>
      </c>
      <c r="E162" s="2" t="s">
        <v>208</v>
      </c>
      <c r="F162" s="3">
        <v>71.2</v>
      </c>
      <c r="G162" s="3">
        <v>102.5</v>
      </c>
      <c r="H162" s="3">
        <f t="shared" si="4"/>
        <v>173.7</v>
      </c>
      <c r="I162" s="4">
        <f t="shared" si="5"/>
        <v>57.9</v>
      </c>
      <c r="J162" s="3">
        <f>IF(B162=B161,IF(H162=H161,J161,J161+COUNTIFS(B:B,B161,H:H,H161)),1)</f>
        <v>6</v>
      </c>
      <c r="K162" s="3"/>
    </row>
    <row r="163" spans="1:11" x14ac:dyDescent="0.15">
      <c r="A163" s="2" t="s">
        <v>36</v>
      </c>
      <c r="B163" s="2" t="s">
        <v>202</v>
      </c>
      <c r="C163" s="2" t="s">
        <v>21</v>
      </c>
      <c r="D163" s="2" t="s">
        <v>62</v>
      </c>
      <c r="E163" s="2" t="s">
        <v>209</v>
      </c>
      <c r="F163" s="3">
        <v>96.4</v>
      </c>
      <c r="G163" s="3">
        <v>50.5</v>
      </c>
      <c r="H163" s="3">
        <f t="shared" si="4"/>
        <v>146.9</v>
      </c>
      <c r="I163" s="4">
        <f t="shared" si="5"/>
        <v>48.966666666666669</v>
      </c>
      <c r="J163" s="3">
        <f>IF(B163=B162,IF(H163=H162,J162,J162+COUNTIFS(B:B,B162,H:H,H162)),1)</f>
        <v>7</v>
      </c>
      <c r="K163" s="3"/>
    </row>
    <row r="164" spans="1:11" x14ac:dyDescent="0.15">
      <c r="A164" s="2" t="s">
        <v>36</v>
      </c>
      <c r="B164" s="2" t="s">
        <v>202</v>
      </c>
      <c r="C164" s="2" t="s">
        <v>33</v>
      </c>
      <c r="D164" s="2" t="s">
        <v>11</v>
      </c>
      <c r="E164" s="2" t="s">
        <v>210</v>
      </c>
      <c r="F164" s="3">
        <v>0</v>
      </c>
      <c r="G164" s="3">
        <v>0</v>
      </c>
      <c r="H164" s="3">
        <f t="shared" si="4"/>
        <v>0</v>
      </c>
      <c r="I164" s="4">
        <f t="shared" si="5"/>
        <v>0</v>
      </c>
      <c r="J164" s="3">
        <f>IF(B164=B163,IF(H164=H163,J163,J163+COUNTIFS(B:B,B163,H:H,H163)),1)</f>
        <v>8</v>
      </c>
      <c r="K164" s="3" t="s">
        <v>29</v>
      </c>
    </row>
    <row r="165" spans="1:11" x14ac:dyDescent="0.15">
      <c r="A165" s="2" t="s">
        <v>36</v>
      </c>
      <c r="B165" s="2" t="s">
        <v>202</v>
      </c>
      <c r="C165" s="2" t="s">
        <v>59</v>
      </c>
      <c r="D165" s="2" t="s">
        <v>17</v>
      </c>
      <c r="E165" s="2" t="s">
        <v>211</v>
      </c>
      <c r="F165" s="3">
        <v>0</v>
      </c>
      <c r="G165" s="3">
        <v>0</v>
      </c>
      <c r="H165" s="3">
        <f t="shared" si="4"/>
        <v>0</v>
      </c>
      <c r="I165" s="4">
        <f t="shared" si="5"/>
        <v>0</v>
      </c>
      <c r="J165" s="3">
        <f>IF(B165=B164,IF(H165=H164,J164,J164+COUNTIFS(B:B,B164,H:H,H164)),1)</f>
        <v>8</v>
      </c>
      <c r="K165" s="3" t="s">
        <v>29</v>
      </c>
    </row>
    <row r="166" spans="1:11" x14ac:dyDescent="0.15">
      <c r="A166" s="2" t="s">
        <v>36</v>
      </c>
      <c r="B166" s="2" t="s">
        <v>212</v>
      </c>
      <c r="C166" s="2" t="s">
        <v>31</v>
      </c>
      <c r="D166" s="2" t="s">
        <v>15</v>
      </c>
      <c r="E166" s="2" t="s">
        <v>213</v>
      </c>
      <c r="F166" s="3">
        <v>110.2</v>
      </c>
      <c r="G166" s="3">
        <v>102.5</v>
      </c>
      <c r="H166" s="3">
        <f t="shared" si="4"/>
        <v>212.7</v>
      </c>
      <c r="I166" s="4">
        <f t="shared" si="5"/>
        <v>70.899999999999991</v>
      </c>
      <c r="J166" s="3">
        <f>IF(B166=B165,IF(H166=H165,J165,J165+COUNTIFS(B:B,B165,H:H,H165)),1)</f>
        <v>1</v>
      </c>
      <c r="K166" s="3"/>
    </row>
    <row r="167" spans="1:11" x14ac:dyDescent="0.15">
      <c r="A167" s="2" t="s">
        <v>36</v>
      </c>
      <c r="B167" s="2" t="s">
        <v>212</v>
      </c>
      <c r="C167" s="2" t="s">
        <v>62</v>
      </c>
      <c r="D167" s="2" t="s">
        <v>51</v>
      </c>
      <c r="E167" s="2" t="s">
        <v>214</v>
      </c>
      <c r="F167" s="3">
        <v>102.4</v>
      </c>
      <c r="G167" s="3">
        <v>109.5</v>
      </c>
      <c r="H167" s="3">
        <f t="shared" si="4"/>
        <v>211.9</v>
      </c>
      <c r="I167" s="4">
        <f t="shared" si="5"/>
        <v>70.63333333333334</v>
      </c>
      <c r="J167" s="3">
        <f>IF(B167=B166,IF(H167=H166,J166,J166+COUNTIFS(B:B,B166,H:H,H166)),1)</f>
        <v>2</v>
      </c>
      <c r="K167" s="3"/>
    </row>
    <row r="168" spans="1:11" x14ac:dyDescent="0.15">
      <c r="A168" s="2" t="s">
        <v>36</v>
      </c>
      <c r="B168" s="2" t="s">
        <v>212</v>
      </c>
      <c r="C168" s="2" t="s">
        <v>53</v>
      </c>
      <c r="D168" s="2" t="s">
        <v>40</v>
      </c>
      <c r="E168" s="2" t="s">
        <v>215</v>
      </c>
      <c r="F168" s="3">
        <v>120.2</v>
      </c>
      <c r="G168" s="3">
        <v>91.5</v>
      </c>
      <c r="H168" s="3">
        <f t="shared" si="4"/>
        <v>211.7</v>
      </c>
      <c r="I168" s="4">
        <f t="shared" si="5"/>
        <v>70.566666666666663</v>
      </c>
      <c r="J168" s="3">
        <f>IF(B168=B167,IF(H168=H167,J167,J167+COUNTIFS(B:B,B167,H:H,H167)),1)</f>
        <v>3</v>
      </c>
      <c r="K168" s="3"/>
    </row>
    <row r="169" spans="1:11" x14ac:dyDescent="0.15">
      <c r="A169" s="2" t="s">
        <v>36</v>
      </c>
      <c r="B169" s="2" t="s">
        <v>212</v>
      </c>
      <c r="C169" s="2" t="s">
        <v>43</v>
      </c>
      <c r="D169" s="2" t="s">
        <v>101</v>
      </c>
      <c r="E169" s="2" t="s">
        <v>216</v>
      </c>
      <c r="F169" s="3">
        <v>94.8</v>
      </c>
      <c r="G169" s="3">
        <v>111.5</v>
      </c>
      <c r="H169" s="3">
        <f t="shared" si="4"/>
        <v>206.3</v>
      </c>
      <c r="I169" s="4">
        <f t="shared" si="5"/>
        <v>68.766666666666666</v>
      </c>
      <c r="J169" s="3">
        <f>IF(B169=B168,IF(H169=H168,J168,J168+COUNTIFS(B:B,B168,H:H,H168)),1)</f>
        <v>4</v>
      </c>
      <c r="K169" s="3"/>
    </row>
    <row r="170" spans="1:11" x14ac:dyDescent="0.15">
      <c r="A170" s="2" t="s">
        <v>36</v>
      </c>
      <c r="B170" s="2" t="s">
        <v>212</v>
      </c>
      <c r="C170" s="2" t="s">
        <v>11</v>
      </c>
      <c r="D170" s="2" t="s">
        <v>48</v>
      </c>
      <c r="E170" s="2" t="s">
        <v>217</v>
      </c>
      <c r="F170" s="3">
        <v>123.6</v>
      </c>
      <c r="G170" s="3">
        <v>82.5</v>
      </c>
      <c r="H170" s="3">
        <f t="shared" si="4"/>
        <v>206.1</v>
      </c>
      <c r="I170" s="4">
        <f t="shared" si="5"/>
        <v>68.7</v>
      </c>
      <c r="J170" s="3">
        <f>IF(B170=B169,IF(H170=H169,J169,J169+COUNTIFS(B:B,B169,H:H,H169)),1)</f>
        <v>5</v>
      </c>
      <c r="K170" s="3"/>
    </row>
    <row r="171" spans="1:11" x14ac:dyDescent="0.15">
      <c r="A171" s="2" t="s">
        <v>36</v>
      </c>
      <c r="B171" s="2" t="s">
        <v>212</v>
      </c>
      <c r="C171" s="2" t="s">
        <v>14</v>
      </c>
      <c r="D171" s="2" t="s">
        <v>107</v>
      </c>
      <c r="E171" s="2" t="s">
        <v>218</v>
      </c>
      <c r="F171" s="3">
        <v>98.8</v>
      </c>
      <c r="G171" s="3">
        <v>105</v>
      </c>
      <c r="H171" s="3">
        <f t="shared" si="4"/>
        <v>203.8</v>
      </c>
      <c r="I171" s="4">
        <f t="shared" si="5"/>
        <v>67.933333333333337</v>
      </c>
      <c r="J171" s="3">
        <f>IF(B171=B170,IF(H171=H170,J170,J170+COUNTIFS(B:B,B170,H:H,H170)),1)</f>
        <v>6</v>
      </c>
      <c r="K171" s="3"/>
    </row>
    <row r="172" spans="1:11" x14ac:dyDescent="0.15">
      <c r="A172" s="2" t="s">
        <v>36</v>
      </c>
      <c r="B172" s="2" t="s">
        <v>212</v>
      </c>
      <c r="C172" s="2" t="s">
        <v>48</v>
      </c>
      <c r="D172" s="2" t="s">
        <v>27</v>
      </c>
      <c r="E172" s="2" t="s">
        <v>219</v>
      </c>
      <c r="F172" s="3">
        <v>99.6</v>
      </c>
      <c r="G172" s="3">
        <v>103</v>
      </c>
      <c r="H172" s="3">
        <f t="shared" si="4"/>
        <v>202.6</v>
      </c>
      <c r="I172" s="4">
        <f t="shared" si="5"/>
        <v>67.533333333333331</v>
      </c>
      <c r="J172" s="3">
        <f>IF(B172=B171,IF(H172=H171,J171,J171+COUNTIFS(B:B,B171,H:H,H171)),1)</f>
        <v>7</v>
      </c>
      <c r="K172" s="3"/>
    </row>
    <row r="173" spans="1:11" x14ac:dyDescent="0.15">
      <c r="A173" s="2" t="s">
        <v>36</v>
      </c>
      <c r="B173" s="2" t="s">
        <v>212</v>
      </c>
      <c r="C173" s="2" t="s">
        <v>22</v>
      </c>
      <c r="D173" s="2" t="s">
        <v>66</v>
      </c>
      <c r="E173" s="2" t="s">
        <v>220</v>
      </c>
      <c r="F173" s="3">
        <v>95.8</v>
      </c>
      <c r="G173" s="3">
        <v>105</v>
      </c>
      <c r="H173" s="3">
        <f t="shared" si="4"/>
        <v>200.8</v>
      </c>
      <c r="I173" s="4">
        <f t="shared" si="5"/>
        <v>66.933333333333337</v>
      </c>
      <c r="J173" s="3">
        <f>IF(B173=B172,IF(H173=H172,J172,J172+COUNTIFS(B:B,B172,H:H,H172)),1)</f>
        <v>8</v>
      </c>
      <c r="K173" s="3"/>
    </row>
    <row r="174" spans="1:11" x14ac:dyDescent="0.15">
      <c r="A174" s="2" t="s">
        <v>36</v>
      </c>
      <c r="B174" s="2" t="s">
        <v>212</v>
      </c>
      <c r="C174" s="2" t="s">
        <v>15</v>
      </c>
      <c r="D174" s="2" t="s">
        <v>62</v>
      </c>
      <c r="E174" s="2" t="s">
        <v>221</v>
      </c>
      <c r="F174" s="3">
        <v>97.4</v>
      </c>
      <c r="G174" s="3">
        <v>88</v>
      </c>
      <c r="H174" s="3">
        <f t="shared" si="4"/>
        <v>185.4</v>
      </c>
      <c r="I174" s="4">
        <f t="shared" si="5"/>
        <v>61.800000000000004</v>
      </c>
      <c r="J174" s="3">
        <f>IF(B174=B173,IF(H174=H173,J173,J173+COUNTIFS(B:B,B173,H:H,H173)),1)</f>
        <v>9</v>
      </c>
      <c r="K174" s="3"/>
    </row>
    <row r="175" spans="1:11" x14ac:dyDescent="0.15">
      <c r="A175" s="2" t="s">
        <v>36</v>
      </c>
      <c r="B175" s="2" t="s">
        <v>212</v>
      </c>
      <c r="C175" s="2" t="s">
        <v>27</v>
      </c>
      <c r="D175" s="2" t="s">
        <v>48</v>
      </c>
      <c r="E175" s="2" t="s">
        <v>222</v>
      </c>
      <c r="F175" s="3">
        <v>92.8</v>
      </c>
      <c r="G175" s="3">
        <v>85.5</v>
      </c>
      <c r="H175" s="3">
        <f t="shared" si="4"/>
        <v>178.3</v>
      </c>
      <c r="I175" s="4">
        <f t="shared" si="5"/>
        <v>59.433333333333337</v>
      </c>
      <c r="J175" s="3">
        <f>IF(B175=B174,IF(H175=H174,J174,J174+COUNTIFS(B:B,B174,H:H,H174)),1)</f>
        <v>10</v>
      </c>
      <c r="K175" s="3"/>
    </row>
    <row r="176" spans="1:11" x14ac:dyDescent="0.15">
      <c r="A176" s="2" t="s">
        <v>36</v>
      </c>
      <c r="B176" s="2" t="s">
        <v>212</v>
      </c>
      <c r="C176" s="2" t="s">
        <v>59</v>
      </c>
      <c r="D176" s="2" t="s">
        <v>22</v>
      </c>
      <c r="E176" s="2" t="s">
        <v>223</v>
      </c>
      <c r="F176" s="3">
        <v>86.2</v>
      </c>
      <c r="G176" s="3">
        <v>82</v>
      </c>
      <c r="H176" s="3">
        <f t="shared" si="4"/>
        <v>168.2</v>
      </c>
      <c r="I176" s="4">
        <f t="shared" si="5"/>
        <v>56.066666666666663</v>
      </c>
      <c r="J176" s="3">
        <f>IF(B176=B175,IF(H176=H175,J175,J175+COUNTIFS(B:B,B175,H:H,H175)),1)</f>
        <v>11</v>
      </c>
      <c r="K176" s="3"/>
    </row>
    <row r="177" spans="1:11" x14ac:dyDescent="0.15">
      <c r="A177" s="2" t="s">
        <v>36</v>
      </c>
      <c r="B177" s="2" t="s">
        <v>212</v>
      </c>
      <c r="C177" s="2" t="s">
        <v>21</v>
      </c>
      <c r="D177" s="2" t="s">
        <v>59</v>
      </c>
      <c r="E177" s="2" t="s">
        <v>224</v>
      </c>
      <c r="F177" s="3">
        <v>0</v>
      </c>
      <c r="G177" s="3">
        <v>0</v>
      </c>
      <c r="H177" s="3">
        <f t="shared" si="4"/>
        <v>0</v>
      </c>
      <c r="I177" s="4">
        <f t="shared" si="5"/>
        <v>0</v>
      </c>
      <c r="J177" s="3">
        <f>IF(B177=B176,IF(H177=H176,J176,J176+COUNTIFS(B:B,B176,H:H,H176)),1)</f>
        <v>12</v>
      </c>
      <c r="K177" s="3" t="s">
        <v>29</v>
      </c>
    </row>
    <row r="178" spans="1:11" x14ac:dyDescent="0.15">
      <c r="A178" s="2" t="s">
        <v>36</v>
      </c>
      <c r="B178" s="2" t="s">
        <v>212</v>
      </c>
      <c r="C178" s="2" t="s">
        <v>21</v>
      </c>
      <c r="D178" s="2" t="s">
        <v>80</v>
      </c>
      <c r="E178" s="2" t="s">
        <v>225</v>
      </c>
      <c r="F178" s="3">
        <v>0</v>
      </c>
      <c r="G178" s="3">
        <v>0</v>
      </c>
      <c r="H178" s="3">
        <f t="shared" si="4"/>
        <v>0</v>
      </c>
      <c r="I178" s="4">
        <f t="shared" si="5"/>
        <v>0</v>
      </c>
      <c r="J178" s="3">
        <f>IF(B178=B177,IF(H178=H177,J177,J177+COUNTIFS(B:B,B177,H:H,H177)),1)</f>
        <v>12</v>
      </c>
      <c r="K178" s="3" t="s">
        <v>29</v>
      </c>
    </row>
    <row r="179" spans="1:11" ht="13.5" customHeight="1" x14ac:dyDescent="0.15">
      <c r="A179" s="2" t="s">
        <v>36</v>
      </c>
      <c r="B179" s="2" t="s">
        <v>226</v>
      </c>
      <c r="C179" s="2" t="s">
        <v>22</v>
      </c>
      <c r="D179" s="2" t="s">
        <v>48</v>
      </c>
      <c r="E179" s="2" t="s">
        <v>227</v>
      </c>
      <c r="F179" s="3">
        <v>115.4</v>
      </c>
      <c r="G179" s="3">
        <v>108.5</v>
      </c>
      <c r="H179" s="3">
        <f t="shared" si="4"/>
        <v>223.9</v>
      </c>
      <c r="I179" s="4">
        <f t="shared" si="5"/>
        <v>74.63333333333334</v>
      </c>
      <c r="J179" s="3">
        <f>IF(B179=B178,IF(H179=H178,J178,J178+COUNTIFS(B:B,B178,H:H,H178)),1)</f>
        <v>1</v>
      </c>
      <c r="K179" s="3"/>
    </row>
    <row r="180" spans="1:11" ht="13.5" customHeight="1" x14ac:dyDescent="0.15">
      <c r="A180" s="2" t="s">
        <v>36</v>
      </c>
      <c r="B180" s="2" t="s">
        <v>226</v>
      </c>
      <c r="C180" s="2" t="s">
        <v>11</v>
      </c>
      <c r="D180" s="2" t="s">
        <v>69</v>
      </c>
      <c r="E180" s="2" t="s">
        <v>228</v>
      </c>
      <c r="F180" s="3">
        <v>120.2</v>
      </c>
      <c r="G180" s="3">
        <v>102</v>
      </c>
      <c r="H180" s="3">
        <f t="shared" si="4"/>
        <v>222.2</v>
      </c>
      <c r="I180" s="4">
        <f t="shared" si="5"/>
        <v>74.066666666666663</v>
      </c>
      <c r="J180" s="3">
        <f>IF(B180=B179,IF(H180=H179,J179,J179+COUNTIFS(B:B,B179,H:H,H179)),1)</f>
        <v>2</v>
      </c>
      <c r="K180" s="3"/>
    </row>
    <row r="181" spans="1:11" ht="13.5" customHeight="1" x14ac:dyDescent="0.15">
      <c r="A181" s="2" t="s">
        <v>36</v>
      </c>
      <c r="B181" s="2" t="s">
        <v>226</v>
      </c>
      <c r="C181" s="2" t="s">
        <v>15</v>
      </c>
      <c r="D181" s="2" t="s">
        <v>24</v>
      </c>
      <c r="E181" s="2" t="s">
        <v>229</v>
      </c>
      <c r="F181" s="3">
        <v>116.8</v>
      </c>
      <c r="G181" s="3">
        <v>104</v>
      </c>
      <c r="H181" s="3">
        <f t="shared" si="4"/>
        <v>220.8</v>
      </c>
      <c r="I181" s="4">
        <f t="shared" si="5"/>
        <v>73.600000000000009</v>
      </c>
      <c r="J181" s="3">
        <f>IF(B181=B180,IF(H181=H180,J180,J180+COUNTIFS(B:B,B180,H:H,H180)),1)</f>
        <v>3</v>
      </c>
      <c r="K181" s="3"/>
    </row>
    <row r="182" spans="1:11" ht="13.5" customHeight="1" x14ac:dyDescent="0.15">
      <c r="A182" s="2" t="s">
        <v>36</v>
      </c>
      <c r="B182" s="2" t="s">
        <v>226</v>
      </c>
      <c r="C182" s="2" t="s">
        <v>59</v>
      </c>
      <c r="D182" s="2" t="s">
        <v>62</v>
      </c>
      <c r="E182" s="2" t="s">
        <v>230</v>
      </c>
      <c r="F182" s="3">
        <v>110.6</v>
      </c>
      <c r="G182" s="3">
        <v>108.5</v>
      </c>
      <c r="H182" s="3">
        <f t="shared" si="4"/>
        <v>219.1</v>
      </c>
      <c r="I182" s="4">
        <f t="shared" si="5"/>
        <v>73.033333333333331</v>
      </c>
      <c r="J182" s="3">
        <f>IF(B182=B181,IF(H182=H181,J181,J181+COUNTIFS(B:B,B181,H:H,H181)),1)</f>
        <v>4</v>
      </c>
      <c r="K182" s="3"/>
    </row>
    <row r="183" spans="1:11" ht="13.5" customHeight="1" x14ac:dyDescent="0.15">
      <c r="A183" s="2" t="s">
        <v>36</v>
      </c>
      <c r="B183" s="2" t="s">
        <v>226</v>
      </c>
      <c r="C183" s="2" t="s">
        <v>33</v>
      </c>
      <c r="D183" s="2" t="s">
        <v>80</v>
      </c>
      <c r="E183" s="2" t="s">
        <v>231</v>
      </c>
      <c r="F183" s="3">
        <v>111</v>
      </c>
      <c r="G183" s="3">
        <v>107</v>
      </c>
      <c r="H183" s="3">
        <f t="shared" si="4"/>
        <v>218</v>
      </c>
      <c r="I183" s="4">
        <f t="shared" si="5"/>
        <v>72.666666666666671</v>
      </c>
      <c r="J183" s="3">
        <f>IF(B183=B182,IF(H183=H182,J182,J182+COUNTIFS(B:B,B182,H:H,H182)),1)</f>
        <v>5</v>
      </c>
      <c r="K183" s="3"/>
    </row>
    <row r="184" spans="1:11" ht="13.5" customHeight="1" x14ac:dyDescent="0.15">
      <c r="A184" s="2" t="s">
        <v>36</v>
      </c>
      <c r="B184" s="2" t="s">
        <v>226</v>
      </c>
      <c r="C184" s="2" t="s">
        <v>11</v>
      </c>
      <c r="D184" s="2" t="s">
        <v>80</v>
      </c>
      <c r="E184" s="2" t="s">
        <v>232</v>
      </c>
      <c r="F184" s="3">
        <v>118.4</v>
      </c>
      <c r="G184" s="3">
        <v>99</v>
      </c>
      <c r="H184" s="3">
        <f t="shared" si="4"/>
        <v>217.4</v>
      </c>
      <c r="I184" s="4">
        <f t="shared" si="5"/>
        <v>72.466666666666669</v>
      </c>
      <c r="J184" s="3">
        <f>IF(B184=B183,IF(H184=H183,J183,J183+COUNTIFS(B:B,B183,H:H,H183)),1)</f>
        <v>6</v>
      </c>
      <c r="K184" s="3"/>
    </row>
    <row r="185" spans="1:11" ht="13.5" customHeight="1" x14ac:dyDescent="0.15">
      <c r="A185" s="2" t="s">
        <v>36</v>
      </c>
      <c r="B185" s="2" t="s">
        <v>226</v>
      </c>
      <c r="C185" s="2" t="s">
        <v>25</v>
      </c>
      <c r="D185" s="2" t="s">
        <v>24</v>
      </c>
      <c r="E185" s="2" t="s">
        <v>233</v>
      </c>
      <c r="F185" s="3">
        <v>109.2</v>
      </c>
      <c r="G185" s="3">
        <v>107.5</v>
      </c>
      <c r="H185" s="3">
        <f t="shared" si="4"/>
        <v>216.7</v>
      </c>
      <c r="I185" s="4">
        <f t="shared" si="5"/>
        <v>72.233333333333334</v>
      </c>
      <c r="J185" s="3">
        <f>IF(B185=B184,IF(H185=H184,J184,J184+COUNTIFS(B:B,B184,H:H,H184)),1)</f>
        <v>7</v>
      </c>
      <c r="K185" s="3"/>
    </row>
    <row r="186" spans="1:11" ht="13.5" customHeight="1" x14ac:dyDescent="0.15">
      <c r="A186" s="2" t="s">
        <v>36</v>
      </c>
      <c r="B186" s="2" t="s">
        <v>226</v>
      </c>
      <c r="C186" s="2" t="s">
        <v>27</v>
      </c>
      <c r="D186" s="2" t="s">
        <v>51</v>
      </c>
      <c r="E186" s="2" t="s">
        <v>234</v>
      </c>
      <c r="F186" s="3">
        <v>110.6</v>
      </c>
      <c r="G186" s="3">
        <v>103</v>
      </c>
      <c r="H186" s="3">
        <f t="shared" si="4"/>
        <v>213.6</v>
      </c>
      <c r="I186" s="4">
        <f t="shared" si="5"/>
        <v>71.2</v>
      </c>
      <c r="J186" s="3">
        <f>IF(B186=B185,IF(H186=H185,J185,J185+COUNTIFS(B:B,B185,H:H,H185)),1)</f>
        <v>8</v>
      </c>
      <c r="K186" s="3"/>
    </row>
    <row r="187" spans="1:11" ht="13.5" customHeight="1" x14ac:dyDescent="0.15">
      <c r="A187" s="2" t="s">
        <v>36</v>
      </c>
      <c r="B187" s="2" t="s">
        <v>226</v>
      </c>
      <c r="C187" s="2" t="s">
        <v>59</v>
      </c>
      <c r="D187" s="2" t="s">
        <v>107</v>
      </c>
      <c r="E187" s="2" t="s">
        <v>235</v>
      </c>
      <c r="F187" s="3">
        <v>103</v>
      </c>
      <c r="G187" s="3">
        <v>110.5</v>
      </c>
      <c r="H187" s="3">
        <f t="shared" si="4"/>
        <v>213.5</v>
      </c>
      <c r="I187" s="4">
        <f t="shared" si="5"/>
        <v>71.166666666666671</v>
      </c>
      <c r="J187" s="3">
        <f>IF(B187=B186,IF(H187=H186,J186,J186+COUNTIFS(B:B,B186,H:H,H186)),1)</f>
        <v>9</v>
      </c>
      <c r="K187" s="3"/>
    </row>
    <row r="188" spans="1:11" ht="13.5" customHeight="1" x14ac:dyDescent="0.15">
      <c r="A188" s="2" t="s">
        <v>36</v>
      </c>
      <c r="B188" s="2" t="s">
        <v>226</v>
      </c>
      <c r="C188" s="2" t="s">
        <v>17</v>
      </c>
      <c r="D188" s="2" t="s">
        <v>51</v>
      </c>
      <c r="E188" s="2" t="s">
        <v>236</v>
      </c>
      <c r="F188" s="3">
        <v>104</v>
      </c>
      <c r="G188" s="3">
        <v>106.5</v>
      </c>
      <c r="H188" s="3">
        <f t="shared" si="4"/>
        <v>210.5</v>
      </c>
      <c r="I188" s="4">
        <f t="shared" si="5"/>
        <v>70.166666666666671</v>
      </c>
      <c r="J188" s="3">
        <f>IF(B188=B187,IF(H188=H187,J187,J187+COUNTIFS(B:B,B187,H:H,H187)),1)</f>
        <v>10</v>
      </c>
      <c r="K188" s="3"/>
    </row>
    <row r="189" spans="1:11" ht="13.5" customHeight="1" x14ac:dyDescent="0.15">
      <c r="A189" s="2" t="s">
        <v>36</v>
      </c>
      <c r="B189" s="2" t="s">
        <v>226</v>
      </c>
      <c r="C189" s="2" t="s">
        <v>62</v>
      </c>
      <c r="D189" s="2" t="s">
        <v>27</v>
      </c>
      <c r="E189" s="2" t="s">
        <v>237</v>
      </c>
      <c r="F189" s="3">
        <v>105.6</v>
      </c>
      <c r="G189" s="3">
        <v>104.5</v>
      </c>
      <c r="H189" s="3">
        <f t="shared" si="4"/>
        <v>210.1</v>
      </c>
      <c r="I189" s="4">
        <f t="shared" si="5"/>
        <v>70.033333333333331</v>
      </c>
      <c r="J189" s="3">
        <f>IF(B189=B188,IF(H189=H188,J188,J188+COUNTIFS(B:B,B188,H:H,H188)),1)</f>
        <v>11</v>
      </c>
      <c r="K189" s="3"/>
    </row>
    <row r="190" spans="1:11" ht="13.5" customHeight="1" x14ac:dyDescent="0.15">
      <c r="A190" s="2" t="s">
        <v>36</v>
      </c>
      <c r="B190" s="2" t="s">
        <v>226</v>
      </c>
      <c r="C190" s="2" t="s">
        <v>22</v>
      </c>
      <c r="D190" s="2" t="s">
        <v>59</v>
      </c>
      <c r="E190" s="2" t="s">
        <v>238</v>
      </c>
      <c r="F190" s="3">
        <v>100.8</v>
      </c>
      <c r="G190" s="3">
        <v>109</v>
      </c>
      <c r="H190" s="3">
        <f t="shared" si="4"/>
        <v>209.8</v>
      </c>
      <c r="I190" s="4">
        <f t="shared" si="5"/>
        <v>69.933333333333337</v>
      </c>
      <c r="J190" s="3">
        <f>IF(B190=B189,IF(H190=H189,J189,J189+COUNTIFS(B:B,B189,H:H,H189)),1)</f>
        <v>12</v>
      </c>
      <c r="K190" s="3"/>
    </row>
    <row r="191" spans="1:11" ht="13.5" customHeight="1" x14ac:dyDescent="0.15">
      <c r="A191" s="2" t="s">
        <v>36</v>
      </c>
      <c r="B191" s="2" t="s">
        <v>226</v>
      </c>
      <c r="C191" s="2" t="s">
        <v>15</v>
      </c>
      <c r="D191" s="2" t="s">
        <v>48</v>
      </c>
      <c r="E191" s="2" t="s">
        <v>239</v>
      </c>
      <c r="F191" s="3">
        <v>101</v>
      </c>
      <c r="G191" s="3">
        <v>108</v>
      </c>
      <c r="H191" s="3">
        <f t="shared" si="4"/>
        <v>209</v>
      </c>
      <c r="I191" s="4">
        <f t="shared" si="5"/>
        <v>69.666666666666671</v>
      </c>
      <c r="J191" s="3">
        <f>IF(B191=B190,IF(H191=H190,J190,J190+COUNTIFS(B:B,B190,H:H,H190)),1)</f>
        <v>13</v>
      </c>
      <c r="K191" s="3"/>
    </row>
    <row r="192" spans="1:11" ht="13.5" customHeight="1" x14ac:dyDescent="0.15">
      <c r="A192" s="2" t="s">
        <v>36</v>
      </c>
      <c r="B192" s="2" t="s">
        <v>226</v>
      </c>
      <c r="C192" s="2" t="s">
        <v>53</v>
      </c>
      <c r="D192" s="2" t="s">
        <v>44</v>
      </c>
      <c r="E192" s="2" t="s">
        <v>240</v>
      </c>
      <c r="F192" s="3">
        <v>100.6</v>
      </c>
      <c r="G192" s="3">
        <v>108</v>
      </c>
      <c r="H192" s="3">
        <f t="shared" si="4"/>
        <v>208.6</v>
      </c>
      <c r="I192" s="4">
        <f t="shared" si="5"/>
        <v>69.533333333333331</v>
      </c>
      <c r="J192" s="3">
        <f>IF(B192=B191,IF(H192=H191,J191,J191+COUNTIFS(B:B,B191,H:H,H191)),1)</f>
        <v>14</v>
      </c>
      <c r="K192" s="3"/>
    </row>
    <row r="193" spans="1:11" ht="13.5" customHeight="1" x14ac:dyDescent="0.15">
      <c r="A193" s="2" t="s">
        <v>36</v>
      </c>
      <c r="B193" s="2" t="s">
        <v>226</v>
      </c>
      <c r="C193" s="2" t="s">
        <v>24</v>
      </c>
      <c r="D193" s="2" t="s">
        <v>80</v>
      </c>
      <c r="E193" s="2" t="s">
        <v>241</v>
      </c>
      <c r="F193" s="3">
        <v>109.4</v>
      </c>
      <c r="G193" s="3">
        <v>99</v>
      </c>
      <c r="H193" s="3">
        <f t="shared" si="4"/>
        <v>208.4</v>
      </c>
      <c r="I193" s="4">
        <f t="shared" si="5"/>
        <v>69.466666666666669</v>
      </c>
      <c r="J193" s="3">
        <f>IF(B193=B192,IF(H193=H192,J192,J192+COUNTIFS(B:B,B192,H:H,H192)),1)</f>
        <v>15</v>
      </c>
      <c r="K193" s="3"/>
    </row>
    <row r="194" spans="1:11" ht="13.5" customHeight="1" x14ac:dyDescent="0.15">
      <c r="A194" s="2" t="s">
        <v>36</v>
      </c>
      <c r="B194" s="2" t="s">
        <v>226</v>
      </c>
      <c r="C194" s="2" t="s">
        <v>48</v>
      </c>
      <c r="D194" s="2" t="s">
        <v>31</v>
      </c>
      <c r="E194" s="2" t="s">
        <v>242</v>
      </c>
      <c r="F194" s="3">
        <v>98.2</v>
      </c>
      <c r="G194" s="3">
        <v>108.5</v>
      </c>
      <c r="H194" s="3">
        <f t="shared" si="4"/>
        <v>206.7</v>
      </c>
      <c r="I194" s="4">
        <f t="shared" si="5"/>
        <v>68.899999999999991</v>
      </c>
      <c r="J194" s="3">
        <f>IF(B194=B193,IF(H194=H193,J193,J193+COUNTIFS(B:B,B193,H:H,H193)),1)</f>
        <v>16</v>
      </c>
      <c r="K194" s="3"/>
    </row>
    <row r="195" spans="1:11" ht="13.5" customHeight="1" x14ac:dyDescent="0.15">
      <c r="A195" s="2" t="s">
        <v>36</v>
      </c>
      <c r="B195" s="2" t="s">
        <v>226</v>
      </c>
      <c r="C195" s="2" t="s">
        <v>22</v>
      </c>
      <c r="D195" s="2" t="s">
        <v>25</v>
      </c>
      <c r="E195" s="2" t="s">
        <v>243</v>
      </c>
      <c r="F195" s="3">
        <v>105</v>
      </c>
      <c r="G195" s="3">
        <v>101.5</v>
      </c>
      <c r="H195" s="3">
        <f t="shared" ref="H195:H258" si="6">F195+G195</f>
        <v>206.5</v>
      </c>
      <c r="I195" s="4">
        <f t="shared" si="5"/>
        <v>68.833333333333329</v>
      </c>
      <c r="J195" s="3">
        <f>IF(B195=B194,IF(H195=H194,J194,J194+COUNTIFS(B:B,B194,H:H,H194)),1)</f>
        <v>17</v>
      </c>
      <c r="K195" s="3"/>
    </row>
    <row r="196" spans="1:11" ht="13.5" customHeight="1" x14ac:dyDescent="0.15">
      <c r="A196" s="2" t="s">
        <v>36</v>
      </c>
      <c r="B196" s="2" t="s">
        <v>226</v>
      </c>
      <c r="C196" s="2" t="s">
        <v>27</v>
      </c>
      <c r="D196" s="2" t="s">
        <v>24</v>
      </c>
      <c r="E196" s="2" t="s">
        <v>244</v>
      </c>
      <c r="F196" s="3">
        <v>105</v>
      </c>
      <c r="G196" s="3">
        <v>101.5</v>
      </c>
      <c r="H196" s="3">
        <f t="shared" si="6"/>
        <v>206.5</v>
      </c>
      <c r="I196" s="4">
        <f t="shared" ref="I196:I259" si="7">H196/3</f>
        <v>68.833333333333329</v>
      </c>
      <c r="J196" s="3">
        <f>IF(B196=B195,IF(H196=H195,J195,J195+COUNTIFS(B:B,B195,H:H,H195)),1)</f>
        <v>17</v>
      </c>
      <c r="K196" s="3"/>
    </row>
    <row r="197" spans="1:11" ht="13.5" customHeight="1" x14ac:dyDescent="0.15">
      <c r="A197" s="2" t="s">
        <v>36</v>
      </c>
      <c r="B197" s="2" t="s">
        <v>226</v>
      </c>
      <c r="C197" s="2" t="s">
        <v>11</v>
      </c>
      <c r="D197" s="2" t="s">
        <v>14</v>
      </c>
      <c r="E197" s="2" t="s">
        <v>245</v>
      </c>
      <c r="F197" s="3">
        <v>99.4</v>
      </c>
      <c r="G197" s="3">
        <v>107</v>
      </c>
      <c r="H197" s="3">
        <f t="shared" si="6"/>
        <v>206.4</v>
      </c>
      <c r="I197" s="4">
        <f t="shared" si="7"/>
        <v>68.8</v>
      </c>
      <c r="J197" s="3">
        <f>IF(B197=B196,IF(H197=H196,J196,J196+COUNTIFS(B:B,B196,H:H,H196)),1)</f>
        <v>19</v>
      </c>
      <c r="K197" s="3"/>
    </row>
    <row r="198" spans="1:11" ht="13.5" customHeight="1" x14ac:dyDescent="0.15">
      <c r="A198" s="2" t="s">
        <v>36</v>
      </c>
      <c r="B198" s="2" t="s">
        <v>226</v>
      </c>
      <c r="C198" s="2" t="s">
        <v>17</v>
      </c>
      <c r="D198" s="2" t="s">
        <v>66</v>
      </c>
      <c r="E198" s="2" t="s">
        <v>246</v>
      </c>
      <c r="F198" s="3">
        <v>102.2</v>
      </c>
      <c r="G198" s="3">
        <v>104</v>
      </c>
      <c r="H198" s="3">
        <f t="shared" si="6"/>
        <v>206.2</v>
      </c>
      <c r="I198" s="4">
        <f t="shared" si="7"/>
        <v>68.733333333333334</v>
      </c>
      <c r="J198" s="3">
        <f>IF(B198=B197,IF(H198=H197,J197,J197+COUNTIFS(B:B,B197,H:H,H197)),1)</f>
        <v>20</v>
      </c>
      <c r="K198" s="3"/>
    </row>
    <row r="199" spans="1:11" ht="13.5" customHeight="1" x14ac:dyDescent="0.15">
      <c r="A199" s="2" t="s">
        <v>36</v>
      </c>
      <c r="B199" s="2" t="s">
        <v>226</v>
      </c>
      <c r="C199" s="2" t="s">
        <v>31</v>
      </c>
      <c r="D199" s="2" t="s">
        <v>51</v>
      </c>
      <c r="E199" s="2" t="s">
        <v>247</v>
      </c>
      <c r="F199" s="3">
        <v>92</v>
      </c>
      <c r="G199" s="3">
        <v>114</v>
      </c>
      <c r="H199" s="3">
        <f t="shared" si="6"/>
        <v>206</v>
      </c>
      <c r="I199" s="4">
        <f t="shared" si="7"/>
        <v>68.666666666666671</v>
      </c>
      <c r="J199" s="3">
        <f>IF(B199=B198,IF(H199=H198,J198,J198+COUNTIFS(B:B,B198,H:H,H198)),1)</f>
        <v>21</v>
      </c>
      <c r="K199" s="3"/>
    </row>
    <row r="200" spans="1:11" ht="13.5" customHeight="1" x14ac:dyDescent="0.15">
      <c r="A200" s="2" t="s">
        <v>36</v>
      </c>
      <c r="B200" s="2" t="s">
        <v>226</v>
      </c>
      <c r="C200" s="2" t="s">
        <v>31</v>
      </c>
      <c r="D200" s="2" t="s">
        <v>27</v>
      </c>
      <c r="E200" s="2" t="s">
        <v>248</v>
      </c>
      <c r="F200" s="3">
        <v>92.8</v>
      </c>
      <c r="G200" s="3">
        <v>111.5</v>
      </c>
      <c r="H200" s="3">
        <f t="shared" si="6"/>
        <v>204.3</v>
      </c>
      <c r="I200" s="4">
        <f t="shared" si="7"/>
        <v>68.100000000000009</v>
      </c>
      <c r="J200" s="3">
        <f>IF(B200=B199,IF(H200=H199,J199,J199+COUNTIFS(B:B,B199,H:H,H199)),1)</f>
        <v>22</v>
      </c>
      <c r="K200" s="3"/>
    </row>
    <row r="201" spans="1:11" ht="13.5" customHeight="1" x14ac:dyDescent="0.15">
      <c r="A201" s="2" t="s">
        <v>36</v>
      </c>
      <c r="B201" s="2" t="s">
        <v>226</v>
      </c>
      <c r="C201" s="2" t="s">
        <v>62</v>
      </c>
      <c r="D201" s="2" t="s">
        <v>38</v>
      </c>
      <c r="E201" s="2" t="s">
        <v>249</v>
      </c>
      <c r="F201" s="3">
        <v>95.2</v>
      </c>
      <c r="G201" s="3">
        <v>108</v>
      </c>
      <c r="H201" s="3">
        <f t="shared" si="6"/>
        <v>203.2</v>
      </c>
      <c r="I201" s="4">
        <f t="shared" si="7"/>
        <v>67.733333333333334</v>
      </c>
      <c r="J201" s="3">
        <f>IF(B201=B200,IF(H201=H200,J200,J200+COUNTIFS(B:B,B200,H:H,H200)),1)</f>
        <v>23</v>
      </c>
      <c r="K201" s="3"/>
    </row>
    <row r="202" spans="1:11" ht="13.5" customHeight="1" x14ac:dyDescent="0.15">
      <c r="A202" s="2" t="s">
        <v>36</v>
      </c>
      <c r="B202" s="2" t="s">
        <v>226</v>
      </c>
      <c r="C202" s="2" t="s">
        <v>24</v>
      </c>
      <c r="D202" s="2" t="s">
        <v>69</v>
      </c>
      <c r="E202" s="2" t="s">
        <v>250</v>
      </c>
      <c r="F202" s="3">
        <v>112.4</v>
      </c>
      <c r="G202" s="3">
        <v>90.5</v>
      </c>
      <c r="H202" s="3">
        <f t="shared" si="6"/>
        <v>202.9</v>
      </c>
      <c r="I202" s="4">
        <f t="shared" si="7"/>
        <v>67.63333333333334</v>
      </c>
      <c r="J202" s="3">
        <f>IF(B202=B201,IF(H202=H201,J201,J201+COUNTIFS(B:B,B201,H:H,H201)),1)</f>
        <v>24</v>
      </c>
      <c r="K202" s="3"/>
    </row>
    <row r="203" spans="1:11" ht="13.5" customHeight="1" x14ac:dyDescent="0.15">
      <c r="A203" s="2" t="s">
        <v>36</v>
      </c>
      <c r="B203" s="2" t="s">
        <v>226</v>
      </c>
      <c r="C203" s="2" t="s">
        <v>11</v>
      </c>
      <c r="D203" s="2" t="s">
        <v>27</v>
      </c>
      <c r="E203" s="2" t="s">
        <v>251</v>
      </c>
      <c r="F203" s="3">
        <v>90.8</v>
      </c>
      <c r="G203" s="3">
        <v>112</v>
      </c>
      <c r="H203" s="3">
        <f t="shared" si="6"/>
        <v>202.8</v>
      </c>
      <c r="I203" s="4">
        <f t="shared" si="7"/>
        <v>67.600000000000009</v>
      </c>
      <c r="J203" s="3">
        <f>IF(B203=B202,IF(H203=H202,J202,J202+COUNTIFS(B:B,B202,H:H,H202)),1)</f>
        <v>25</v>
      </c>
      <c r="K203" s="3"/>
    </row>
    <row r="204" spans="1:11" ht="13.5" customHeight="1" x14ac:dyDescent="0.15">
      <c r="A204" s="2" t="s">
        <v>36</v>
      </c>
      <c r="B204" s="2" t="s">
        <v>226</v>
      </c>
      <c r="C204" s="2" t="s">
        <v>25</v>
      </c>
      <c r="D204" s="2" t="s">
        <v>48</v>
      </c>
      <c r="E204" s="2" t="s">
        <v>252</v>
      </c>
      <c r="F204" s="3">
        <v>101.2</v>
      </c>
      <c r="G204" s="3">
        <v>101.5</v>
      </c>
      <c r="H204" s="3">
        <f t="shared" si="6"/>
        <v>202.7</v>
      </c>
      <c r="I204" s="4">
        <f t="shared" si="7"/>
        <v>67.566666666666663</v>
      </c>
      <c r="J204" s="3">
        <f>IF(B204=B203,IF(H204=H203,J203,J203+COUNTIFS(B:B,B203,H:H,H203)),1)</f>
        <v>26</v>
      </c>
      <c r="K204" s="3"/>
    </row>
    <row r="205" spans="1:11" ht="13.5" customHeight="1" x14ac:dyDescent="0.15">
      <c r="A205" s="2" t="s">
        <v>36</v>
      </c>
      <c r="B205" s="2" t="s">
        <v>226</v>
      </c>
      <c r="C205" s="2" t="s">
        <v>25</v>
      </c>
      <c r="D205" s="2" t="s">
        <v>66</v>
      </c>
      <c r="E205" s="2" t="s">
        <v>253</v>
      </c>
      <c r="F205" s="3">
        <v>115.4</v>
      </c>
      <c r="G205" s="3">
        <v>87</v>
      </c>
      <c r="H205" s="3">
        <f t="shared" si="6"/>
        <v>202.4</v>
      </c>
      <c r="I205" s="4">
        <f t="shared" si="7"/>
        <v>67.466666666666669</v>
      </c>
      <c r="J205" s="3">
        <f>IF(B205=B204,IF(H205=H204,J204,J204+COUNTIFS(B:B,B204,H:H,H204)),1)</f>
        <v>27</v>
      </c>
      <c r="K205" s="3"/>
    </row>
    <row r="206" spans="1:11" ht="13.5" customHeight="1" x14ac:dyDescent="0.15">
      <c r="A206" s="2" t="s">
        <v>36</v>
      </c>
      <c r="B206" s="2" t="s">
        <v>226</v>
      </c>
      <c r="C206" s="2" t="s">
        <v>62</v>
      </c>
      <c r="D206" s="2" t="s">
        <v>84</v>
      </c>
      <c r="E206" s="2" t="s">
        <v>254</v>
      </c>
      <c r="F206" s="3">
        <v>98.8</v>
      </c>
      <c r="G206" s="3">
        <v>102.5</v>
      </c>
      <c r="H206" s="3">
        <f t="shared" si="6"/>
        <v>201.3</v>
      </c>
      <c r="I206" s="4">
        <f t="shared" si="7"/>
        <v>67.100000000000009</v>
      </c>
      <c r="J206" s="3">
        <f>IF(B206=B205,IF(H206=H205,J205,J205+COUNTIFS(B:B,B205,H:H,H205)),1)</f>
        <v>28</v>
      </c>
      <c r="K206" s="3"/>
    </row>
    <row r="207" spans="1:11" ht="13.5" customHeight="1" x14ac:dyDescent="0.15">
      <c r="A207" s="2" t="s">
        <v>36</v>
      </c>
      <c r="B207" s="2" t="s">
        <v>226</v>
      </c>
      <c r="C207" s="2" t="s">
        <v>17</v>
      </c>
      <c r="D207" s="2" t="s">
        <v>53</v>
      </c>
      <c r="E207" s="2" t="s">
        <v>255</v>
      </c>
      <c r="F207" s="3">
        <v>97</v>
      </c>
      <c r="G207" s="3">
        <v>103</v>
      </c>
      <c r="H207" s="3">
        <f t="shared" si="6"/>
        <v>200</v>
      </c>
      <c r="I207" s="4">
        <f t="shared" si="7"/>
        <v>66.666666666666671</v>
      </c>
      <c r="J207" s="3">
        <f>IF(B207=B206,IF(H207=H206,J206,J206+COUNTIFS(B:B,B206,H:H,H206)),1)</f>
        <v>29</v>
      </c>
      <c r="K207" s="3"/>
    </row>
    <row r="208" spans="1:11" ht="13.5" customHeight="1" x14ac:dyDescent="0.15">
      <c r="A208" s="2" t="s">
        <v>36</v>
      </c>
      <c r="B208" s="2" t="s">
        <v>226</v>
      </c>
      <c r="C208" s="2" t="s">
        <v>53</v>
      </c>
      <c r="D208" s="2" t="s">
        <v>43</v>
      </c>
      <c r="E208" s="2" t="s">
        <v>256</v>
      </c>
      <c r="F208" s="3">
        <v>93</v>
      </c>
      <c r="G208" s="3">
        <v>107</v>
      </c>
      <c r="H208" s="3">
        <f t="shared" si="6"/>
        <v>200</v>
      </c>
      <c r="I208" s="4">
        <f t="shared" si="7"/>
        <v>66.666666666666671</v>
      </c>
      <c r="J208" s="3">
        <f>IF(B208=B207,IF(H208=H207,J207,J207+COUNTIFS(B:B,B207,H:H,H207)),1)</f>
        <v>29</v>
      </c>
      <c r="K208" s="3"/>
    </row>
    <row r="209" spans="1:11" ht="13.5" customHeight="1" x14ac:dyDescent="0.15">
      <c r="A209" s="2" t="s">
        <v>36</v>
      </c>
      <c r="B209" s="2" t="s">
        <v>226</v>
      </c>
      <c r="C209" s="2" t="s">
        <v>22</v>
      </c>
      <c r="D209" s="2" t="s">
        <v>17</v>
      </c>
      <c r="E209" s="2" t="s">
        <v>257</v>
      </c>
      <c r="F209" s="3">
        <v>97.2</v>
      </c>
      <c r="G209" s="3">
        <v>102.5</v>
      </c>
      <c r="H209" s="3">
        <f t="shared" si="6"/>
        <v>199.7</v>
      </c>
      <c r="I209" s="4">
        <f t="shared" si="7"/>
        <v>66.566666666666663</v>
      </c>
      <c r="J209" s="3">
        <f>IF(B209=B208,IF(H209=H208,J208,J208+COUNTIFS(B:B,B208,H:H,H208)),1)</f>
        <v>31</v>
      </c>
      <c r="K209" s="3"/>
    </row>
    <row r="210" spans="1:11" ht="13.5" customHeight="1" x14ac:dyDescent="0.15">
      <c r="A210" s="2" t="s">
        <v>36</v>
      </c>
      <c r="B210" s="2" t="s">
        <v>226</v>
      </c>
      <c r="C210" s="2" t="s">
        <v>31</v>
      </c>
      <c r="D210" s="2" t="s">
        <v>43</v>
      </c>
      <c r="E210" s="2" t="s">
        <v>258</v>
      </c>
      <c r="F210" s="3">
        <v>99</v>
      </c>
      <c r="G210" s="3">
        <v>97</v>
      </c>
      <c r="H210" s="3">
        <f t="shared" si="6"/>
        <v>196</v>
      </c>
      <c r="I210" s="4">
        <f t="shared" si="7"/>
        <v>65.333333333333329</v>
      </c>
      <c r="J210" s="3">
        <f>IF(B210=B209,IF(H210=H209,J209,J209+COUNTIFS(B:B,B209,H:H,H209)),1)</f>
        <v>32</v>
      </c>
      <c r="K210" s="3"/>
    </row>
    <row r="211" spans="1:11" ht="13.5" customHeight="1" x14ac:dyDescent="0.15">
      <c r="A211" s="2" t="s">
        <v>36</v>
      </c>
      <c r="B211" s="2" t="s">
        <v>226</v>
      </c>
      <c r="C211" s="2" t="s">
        <v>17</v>
      </c>
      <c r="D211" s="2" t="s">
        <v>69</v>
      </c>
      <c r="E211" s="2" t="s">
        <v>259</v>
      </c>
      <c r="F211" s="3">
        <v>96.8</v>
      </c>
      <c r="G211" s="3">
        <v>98</v>
      </c>
      <c r="H211" s="3">
        <f t="shared" si="6"/>
        <v>194.8</v>
      </c>
      <c r="I211" s="4">
        <f t="shared" si="7"/>
        <v>64.933333333333337</v>
      </c>
      <c r="J211" s="3">
        <f>IF(B211=B210,IF(H211=H210,J210,J210+COUNTIFS(B:B,B210,H:H,H210)),1)</f>
        <v>33</v>
      </c>
      <c r="K211" s="3"/>
    </row>
    <row r="212" spans="1:11" ht="13.5" customHeight="1" x14ac:dyDescent="0.15">
      <c r="A212" s="2" t="s">
        <v>36</v>
      </c>
      <c r="B212" s="2" t="s">
        <v>226</v>
      </c>
      <c r="C212" s="2" t="s">
        <v>33</v>
      </c>
      <c r="D212" s="2" t="s">
        <v>101</v>
      </c>
      <c r="E212" s="2" t="s">
        <v>260</v>
      </c>
      <c r="F212" s="3">
        <v>90</v>
      </c>
      <c r="G212" s="3">
        <v>104</v>
      </c>
      <c r="H212" s="3">
        <f t="shared" si="6"/>
        <v>194</v>
      </c>
      <c r="I212" s="4">
        <f t="shared" si="7"/>
        <v>64.666666666666671</v>
      </c>
      <c r="J212" s="3">
        <f>IF(B212=B211,IF(H212=H211,J211,J211+COUNTIFS(B:B,B211,H:H,H211)),1)</f>
        <v>34</v>
      </c>
      <c r="K212" s="3"/>
    </row>
    <row r="213" spans="1:11" ht="13.5" customHeight="1" x14ac:dyDescent="0.15">
      <c r="A213" s="2" t="s">
        <v>36</v>
      </c>
      <c r="B213" s="2" t="s">
        <v>226</v>
      </c>
      <c r="C213" s="2" t="s">
        <v>31</v>
      </c>
      <c r="D213" s="2" t="s">
        <v>24</v>
      </c>
      <c r="E213" s="2" t="s">
        <v>261</v>
      </c>
      <c r="F213" s="3">
        <v>101.4</v>
      </c>
      <c r="G213" s="3">
        <v>91</v>
      </c>
      <c r="H213" s="3">
        <f t="shared" si="6"/>
        <v>192.4</v>
      </c>
      <c r="I213" s="4">
        <f t="shared" si="7"/>
        <v>64.13333333333334</v>
      </c>
      <c r="J213" s="3">
        <f>IF(B213=B212,IF(H213=H212,J212,J212+COUNTIFS(B:B,B212,H:H,H212)),1)</f>
        <v>35</v>
      </c>
      <c r="K213" s="3"/>
    </row>
    <row r="214" spans="1:11" ht="13.5" customHeight="1" x14ac:dyDescent="0.15">
      <c r="A214" s="2" t="s">
        <v>36</v>
      </c>
      <c r="B214" s="2" t="s">
        <v>226</v>
      </c>
      <c r="C214" s="2" t="s">
        <v>33</v>
      </c>
      <c r="D214" s="2" t="s">
        <v>14</v>
      </c>
      <c r="E214" s="2" t="s">
        <v>262</v>
      </c>
      <c r="F214" s="3">
        <v>81.2</v>
      </c>
      <c r="G214" s="3">
        <v>108</v>
      </c>
      <c r="H214" s="3">
        <f t="shared" si="6"/>
        <v>189.2</v>
      </c>
      <c r="I214" s="4">
        <f t="shared" si="7"/>
        <v>63.066666666666663</v>
      </c>
      <c r="J214" s="3">
        <f>IF(B214=B213,IF(H214=H213,J213,J213+COUNTIFS(B:B,B213,H:H,H213)),1)</f>
        <v>36</v>
      </c>
      <c r="K214" s="3"/>
    </row>
    <row r="215" spans="1:11" ht="13.5" customHeight="1" x14ac:dyDescent="0.15">
      <c r="A215" s="2" t="s">
        <v>36</v>
      </c>
      <c r="B215" s="2" t="s">
        <v>226</v>
      </c>
      <c r="C215" s="2" t="s">
        <v>53</v>
      </c>
      <c r="D215" s="2" t="s">
        <v>38</v>
      </c>
      <c r="E215" s="2" t="s">
        <v>263</v>
      </c>
      <c r="F215" s="3">
        <v>93.6</v>
      </c>
      <c r="G215" s="3">
        <v>95</v>
      </c>
      <c r="H215" s="3">
        <f t="shared" si="6"/>
        <v>188.6</v>
      </c>
      <c r="I215" s="4">
        <f t="shared" si="7"/>
        <v>62.866666666666667</v>
      </c>
      <c r="J215" s="3">
        <f>IF(B215=B214,IF(H215=H214,J214,J214+COUNTIFS(B:B,B214,H:H,H214)),1)</f>
        <v>37</v>
      </c>
      <c r="K215" s="3"/>
    </row>
    <row r="216" spans="1:11" ht="13.5" customHeight="1" x14ac:dyDescent="0.15">
      <c r="A216" s="2" t="s">
        <v>36</v>
      </c>
      <c r="B216" s="2" t="s">
        <v>226</v>
      </c>
      <c r="C216" s="2" t="s">
        <v>43</v>
      </c>
      <c r="D216" s="2" t="s">
        <v>14</v>
      </c>
      <c r="E216" s="2" t="s">
        <v>264</v>
      </c>
      <c r="F216" s="3">
        <v>81.8</v>
      </c>
      <c r="G216" s="3">
        <v>105</v>
      </c>
      <c r="H216" s="3">
        <f t="shared" si="6"/>
        <v>186.8</v>
      </c>
      <c r="I216" s="4">
        <f t="shared" si="7"/>
        <v>62.266666666666673</v>
      </c>
      <c r="J216" s="3">
        <f>IF(B216=B215,IF(H216=H215,J215,J215+COUNTIFS(B:B,B215,H:H,H215)),1)</f>
        <v>38</v>
      </c>
      <c r="K216" s="3"/>
    </row>
    <row r="217" spans="1:11" ht="13.5" customHeight="1" x14ac:dyDescent="0.15">
      <c r="A217" s="2" t="s">
        <v>36</v>
      </c>
      <c r="B217" s="2" t="s">
        <v>226</v>
      </c>
      <c r="C217" s="2" t="s">
        <v>14</v>
      </c>
      <c r="D217" s="2" t="s">
        <v>48</v>
      </c>
      <c r="E217" s="2" t="s">
        <v>265</v>
      </c>
      <c r="F217" s="3">
        <v>85.6</v>
      </c>
      <c r="G217" s="3">
        <v>101</v>
      </c>
      <c r="H217" s="3">
        <f t="shared" si="6"/>
        <v>186.6</v>
      </c>
      <c r="I217" s="4">
        <f t="shared" si="7"/>
        <v>62.199999999999996</v>
      </c>
      <c r="J217" s="3">
        <f>IF(B217=B216,IF(H217=H216,J216,J216+COUNTIFS(B:B,B216,H:H,H216)),1)</f>
        <v>39</v>
      </c>
      <c r="K217" s="3"/>
    </row>
    <row r="218" spans="1:11" ht="13.5" customHeight="1" x14ac:dyDescent="0.15">
      <c r="A218" s="2" t="s">
        <v>36</v>
      </c>
      <c r="B218" s="2" t="s">
        <v>226</v>
      </c>
      <c r="C218" s="2" t="s">
        <v>48</v>
      </c>
      <c r="D218" s="2" t="s">
        <v>44</v>
      </c>
      <c r="E218" s="2" t="s">
        <v>266</v>
      </c>
      <c r="F218" s="3">
        <v>88.8</v>
      </c>
      <c r="G218" s="3">
        <v>97.5</v>
      </c>
      <c r="H218" s="3">
        <f t="shared" si="6"/>
        <v>186.3</v>
      </c>
      <c r="I218" s="4">
        <f t="shared" si="7"/>
        <v>62.1</v>
      </c>
      <c r="J218" s="3">
        <f>IF(B218=B217,IF(H218=H217,J217,J217+COUNTIFS(B:B,B217,H:H,H217)),1)</f>
        <v>40</v>
      </c>
      <c r="K218" s="3"/>
    </row>
    <row r="219" spans="1:11" ht="13.5" customHeight="1" x14ac:dyDescent="0.15">
      <c r="A219" s="2" t="s">
        <v>36</v>
      </c>
      <c r="B219" s="2" t="s">
        <v>226</v>
      </c>
      <c r="C219" s="2" t="s">
        <v>24</v>
      </c>
      <c r="D219" s="2" t="s">
        <v>21</v>
      </c>
      <c r="E219" s="2" t="s">
        <v>267</v>
      </c>
      <c r="F219" s="3">
        <v>79.8</v>
      </c>
      <c r="G219" s="3">
        <v>106.5</v>
      </c>
      <c r="H219" s="3">
        <f t="shared" si="6"/>
        <v>186.3</v>
      </c>
      <c r="I219" s="4">
        <f t="shared" si="7"/>
        <v>62.1</v>
      </c>
      <c r="J219" s="3">
        <f>IF(B219=B218,IF(H219=H218,J218,J218+COUNTIFS(B:B,B218,H:H,H218)),1)</f>
        <v>40</v>
      </c>
      <c r="K219" s="3"/>
    </row>
    <row r="220" spans="1:11" ht="13.5" customHeight="1" x14ac:dyDescent="0.15">
      <c r="A220" s="2" t="s">
        <v>36</v>
      </c>
      <c r="B220" s="2" t="s">
        <v>226</v>
      </c>
      <c r="C220" s="2" t="s">
        <v>62</v>
      </c>
      <c r="D220" s="2" t="s">
        <v>107</v>
      </c>
      <c r="E220" s="2" t="s">
        <v>268</v>
      </c>
      <c r="F220" s="3">
        <v>95</v>
      </c>
      <c r="G220" s="3">
        <v>91</v>
      </c>
      <c r="H220" s="3">
        <f t="shared" si="6"/>
        <v>186</v>
      </c>
      <c r="I220" s="4">
        <f t="shared" si="7"/>
        <v>62</v>
      </c>
      <c r="J220" s="3">
        <f>IF(B220=B219,IF(H220=H219,J219,J219+COUNTIFS(B:B,B219,H:H,H219)),1)</f>
        <v>42</v>
      </c>
      <c r="K220" s="3"/>
    </row>
    <row r="221" spans="1:11" ht="13.5" customHeight="1" x14ac:dyDescent="0.15">
      <c r="A221" s="2" t="s">
        <v>36</v>
      </c>
      <c r="B221" s="2" t="s">
        <v>226</v>
      </c>
      <c r="C221" s="2" t="s">
        <v>17</v>
      </c>
      <c r="D221" s="2" t="s">
        <v>38</v>
      </c>
      <c r="E221" s="2" t="s">
        <v>269</v>
      </c>
      <c r="F221" s="3">
        <v>86.6</v>
      </c>
      <c r="G221" s="3">
        <v>96.5</v>
      </c>
      <c r="H221" s="3">
        <f t="shared" si="6"/>
        <v>183.1</v>
      </c>
      <c r="I221" s="4">
        <f t="shared" si="7"/>
        <v>61.033333333333331</v>
      </c>
      <c r="J221" s="3">
        <f>IF(B221=B220,IF(H221=H220,J220,J220+COUNTIFS(B:B,B220,H:H,H220)),1)</f>
        <v>43</v>
      </c>
      <c r="K221" s="3"/>
    </row>
    <row r="222" spans="1:11" ht="13.5" customHeight="1" x14ac:dyDescent="0.15">
      <c r="A222" s="2" t="s">
        <v>36</v>
      </c>
      <c r="B222" s="2" t="s">
        <v>226</v>
      </c>
      <c r="C222" s="2" t="s">
        <v>17</v>
      </c>
      <c r="D222" s="2" t="s">
        <v>31</v>
      </c>
      <c r="E222" s="2" t="s">
        <v>270</v>
      </c>
      <c r="F222" s="3">
        <v>89.6</v>
      </c>
      <c r="G222" s="3">
        <v>93</v>
      </c>
      <c r="H222" s="3">
        <f t="shared" si="6"/>
        <v>182.6</v>
      </c>
      <c r="I222" s="4">
        <f t="shared" si="7"/>
        <v>60.866666666666667</v>
      </c>
      <c r="J222" s="3">
        <f>IF(B222=B221,IF(H222=H221,J221,J221+COUNTIFS(B:B,B221,H:H,H221)),1)</f>
        <v>44</v>
      </c>
      <c r="K222" s="3"/>
    </row>
    <row r="223" spans="1:11" ht="13.5" customHeight="1" x14ac:dyDescent="0.15">
      <c r="A223" s="2" t="s">
        <v>36</v>
      </c>
      <c r="B223" s="2" t="s">
        <v>226</v>
      </c>
      <c r="C223" s="2" t="s">
        <v>43</v>
      </c>
      <c r="D223" s="2" t="s">
        <v>84</v>
      </c>
      <c r="E223" s="2" t="s">
        <v>271</v>
      </c>
      <c r="F223" s="3">
        <v>83.6</v>
      </c>
      <c r="G223" s="3">
        <v>96.5</v>
      </c>
      <c r="H223" s="3">
        <f t="shared" si="6"/>
        <v>180.1</v>
      </c>
      <c r="I223" s="4">
        <f t="shared" si="7"/>
        <v>60.033333333333331</v>
      </c>
      <c r="J223" s="3">
        <f>IF(B223=B222,IF(H223=H222,J222,J222+COUNTIFS(B:B,B222,H:H,H222)),1)</f>
        <v>45</v>
      </c>
      <c r="K223" s="3"/>
    </row>
    <row r="224" spans="1:11" ht="13.5" customHeight="1" x14ac:dyDescent="0.15">
      <c r="A224" s="2" t="s">
        <v>36</v>
      </c>
      <c r="B224" s="2" t="s">
        <v>226</v>
      </c>
      <c r="C224" s="2" t="s">
        <v>33</v>
      </c>
      <c r="D224" s="2" t="s">
        <v>121</v>
      </c>
      <c r="E224" s="2" t="s">
        <v>272</v>
      </c>
      <c r="F224" s="3">
        <v>0</v>
      </c>
      <c r="G224" s="3">
        <v>0</v>
      </c>
      <c r="H224" s="3">
        <f t="shared" si="6"/>
        <v>0</v>
      </c>
      <c r="I224" s="4">
        <f t="shared" si="7"/>
        <v>0</v>
      </c>
      <c r="J224" s="3">
        <f>IF(B224=B223,IF(H224=H223,J223,J223+COUNTIFS(B:B,B223,H:H,H223)),1)</f>
        <v>46</v>
      </c>
      <c r="K224" s="3" t="s">
        <v>29</v>
      </c>
    </row>
    <row r="225" spans="1:11" ht="13.5" customHeight="1" x14ac:dyDescent="0.15">
      <c r="A225" s="2" t="s">
        <v>36</v>
      </c>
      <c r="B225" s="2" t="s">
        <v>226</v>
      </c>
      <c r="C225" s="2" t="s">
        <v>22</v>
      </c>
      <c r="D225" s="2" t="s">
        <v>11</v>
      </c>
      <c r="E225" s="2" t="s">
        <v>273</v>
      </c>
      <c r="F225" s="3">
        <v>0</v>
      </c>
      <c r="G225" s="3">
        <v>0</v>
      </c>
      <c r="H225" s="3">
        <f t="shared" si="6"/>
        <v>0</v>
      </c>
      <c r="I225" s="4">
        <f t="shared" si="7"/>
        <v>0</v>
      </c>
      <c r="J225" s="3">
        <f>IF(B225=B224,IF(H225=H224,J224,J224+COUNTIFS(B:B,B224,H:H,H224)),1)</f>
        <v>46</v>
      </c>
      <c r="K225" s="3" t="s">
        <v>29</v>
      </c>
    </row>
    <row r="226" spans="1:11" ht="13.5" customHeight="1" x14ac:dyDescent="0.15">
      <c r="A226" s="2" t="s">
        <v>36</v>
      </c>
      <c r="B226" s="2" t="s">
        <v>226</v>
      </c>
      <c r="C226" s="2" t="s">
        <v>48</v>
      </c>
      <c r="D226" s="2" t="s">
        <v>22</v>
      </c>
      <c r="E226" s="2" t="s">
        <v>274</v>
      </c>
      <c r="F226" s="3">
        <v>0</v>
      </c>
      <c r="G226" s="3">
        <v>0</v>
      </c>
      <c r="H226" s="3">
        <f t="shared" si="6"/>
        <v>0</v>
      </c>
      <c r="I226" s="4">
        <f t="shared" si="7"/>
        <v>0</v>
      </c>
      <c r="J226" s="3">
        <f>IF(B226=B225,IF(H226=H225,J225,J225+COUNTIFS(B:B,B225,H:H,H225)),1)</f>
        <v>46</v>
      </c>
      <c r="K226" s="3" t="s">
        <v>29</v>
      </c>
    </row>
    <row r="227" spans="1:11" ht="13.5" customHeight="1" x14ac:dyDescent="0.15">
      <c r="A227" s="2" t="s">
        <v>36</v>
      </c>
      <c r="B227" s="2" t="s">
        <v>226</v>
      </c>
      <c r="C227" s="2" t="s">
        <v>21</v>
      </c>
      <c r="D227" s="2" t="s">
        <v>27</v>
      </c>
      <c r="E227" s="2" t="s">
        <v>275</v>
      </c>
      <c r="F227" s="3">
        <v>0</v>
      </c>
      <c r="G227" s="3">
        <v>0</v>
      </c>
      <c r="H227" s="3">
        <f t="shared" si="6"/>
        <v>0</v>
      </c>
      <c r="I227" s="4">
        <f t="shared" si="7"/>
        <v>0</v>
      </c>
      <c r="J227" s="3">
        <f>IF(B227=B226,IF(H227=H226,J226,J226+COUNTIFS(B:B,B226,H:H,H226)),1)</f>
        <v>46</v>
      </c>
      <c r="K227" s="3" t="s">
        <v>29</v>
      </c>
    </row>
    <row r="228" spans="1:11" ht="13.5" customHeight="1" x14ac:dyDescent="0.15">
      <c r="A228" s="2" t="s">
        <v>36</v>
      </c>
      <c r="B228" s="2" t="s">
        <v>226</v>
      </c>
      <c r="C228" s="2" t="s">
        <v>25</v>
      </c>
      <c r="D228" s="2" t="s">
        <v>27</v>
      </c>
      <c r="E228" s="2" t="s">
        <v>276</v>
      </c>
      <c r="F228" s="3">
        <v>0</v>
      </c>
      <c r="G228" s="3">
        <v>0</v>
      </c>
      <c r="H228" s="3">
        <f t="shared" si="6"/>
        <v>0</v>
      </c>
      <c r="I228" s="4">
        <f t="shared" si="7"/>
        <v>0</v>
      </c>
      <c r="J228" s="3">
        <f>IF(B228=B227,IF(H228=H227,J227,J227+COUNTIFS(B:B,B227,H:H,H227)),1)</f>
        <v>46</v>
      </c>
      <c r="K228" s="3" t="s">
        <v>29</v>
      </c>
    </row>
    <row r="229" spans="1:11" ht="13.5" customHeight="1" x14ac:dyDescent="0.15">
      <c r="A229" s="2" t="s">
        <v>36</v>
      </c>
      <c r="B229" s="2" t="s">
        <v>226</v>
      </c>
      <c r="C229" s="2" t="s">
        <v>25</v>
      </c>
      <c r="D229" s="2" t="s">
        <v>21</v>
      </c>
      <c r="E229" s="2" t="s">
        <v>277</v>
      </c>
      <c r="F229" s="3">
        <v>0</v>
      </c>
      <c r="G229" s="3">
        <v>0</v>
      </c>
      <c r="H229" s="3">
        <f t="shared" si="6"/>
        <v>0</v>
      </c>
      <c r="I229" s="4">
        <f t="shared" si="7"/>
        <v>0</v>
      </c>
      <c r="J229" s="3">
        <f>IF(B229=B228,IF(H229=H228,J228,J228+COUNTIFS(B:B,B228,H:H,H228)),1)</f>
        <v>46</v>
      </c>
      <c r="K229" s="3" t="s">
        <v>29</v>
      </c>
    </row>
    <row r="230" spans="1:11" ht="13.5" customHeight="1" x14ac:dyDescent="0.15">
      <c r="A230" s="2" t="s">
        <v>36</v>
      </c>
      <c r="B230" s="2" t="s">
        <v>226</v>
      </c>
      <c r="C230" s="2" t="s">
        <v>24</v>
      </c>
      <c r="D230" s="2" t="s">
        <v>33</v>
      </c>
      <c r="E230" s="2" t="s">
        <v>278</v>
      </c>
      <c r="F230" s="3">
        <v>0</v>
      </c>
      <c r="G230" s="3">
        <v>0</v>
      </c>
      <c r="H230" s="3">
        <f t="shared" si="6"/>
        <v>0</v>
      </c>
      <c r="I230" s="4">
        <f t="shared" si="7"/>
        <v>0</v>
      </c>
      <c r="J230" s="3">
        <f>IF(B230=B229,IF(H230=H229,J229,J229+COUNTIFS(B:B,B229,H:H,H229)),1)</f>
        <v>46</v>
      </c>
      <c r="K230" s="3" t="s">
        <v>29</v>
      </c>
    </row>
    <row r="231" spans="1:11" ht="13.5" customHeight="1" x14ac:dyDescent="0.15">
      <c r="A231" s="2" t="s">
        <v>36</v>
      </c>
      <c r="B231" s="2" t="s">
        <v>226</v>
      </c>
      <c r="C231" s="2" t="s">
        <v>59</v>
      </c>
      <c r="D231" s="2" t="s">
        <v>14</v>
      </c>
      <c r="E231" s="2" t="s">
        <v>279</v>
      </c>
      <c r="F231" s="3">
        <v>0</v>
      </c>
      <c r="G231" s="3">
        <v>0</v>
      </c>
      <c r="H231" s="3">
        <f t="shared" si="6"/>
        <v>0</v>
      </c>
      <c r="I231" s="4">
        <f t="shared" si="7"/>
        <v>0</v>
      </c>
      <c r="J231" s="3">
        <f>IF(B231=B230,IF(H231=H230,J230,J230+COUNTIFS(B:B,B230,H:H,H230)),1)</f>
        <v>46</v>
      </c>
      <c r="K231" s="3" t="s">
        <v>29</v>
      </c>
    </row>
    <row r="232" spans="1:11" ht="13.5" customHeight="1" x14ac:dyDescent="0.15">
      <c r="A232" s="2" t="s">
        <v>36</v>
      </c>
      <c r="B232" s="2" t="s">
        <v>226</v>
      </c>
      <c r="C232" s="2" t="s">
        <v>59</v>
      </c>
      <c r="D232" s="2" t="s">
        <v>12</v>
      </c>
      <c r="E232" s="2" t="s">
        <v>280</v>
      </c>
      <c r="F232" s="3">
        <v>0</v>
      </c>
      <c r="G232" s="3">
        <v>0</v>
      </c>
      <c r="H232" s="3">
        <f t="shared" si="6"/>
        <v>0</v>
      </c>
      <c r="I232" s="4">
        <f t="shared" si="7"/>
        <v>0</v>
      </c>
      <c r="J232" s="3">
        <f>IF(B232=B231,IF(H232=H231,J231,J231+COUNTIFS(B:B,B231,H:H,H231)),1)</f>
        <v>46</v>
      </c>
      <c r="K232" s="3" t="s">
        <v>29</v>
      </c>
    </row>
    <row r="233" spans="1:11" ht="13.5" customHeight="1" x14ac:dyDescent="0.15">
      <c r="A233" s="2" t="s">
        <v>36</v>
      </c>
      <c r="B233" s="2" t="s">
        <v>226</v>
      </c>
      <c r="C233" s="2" t="s">
        <v>59</v>
      </c>
      <c r="D233" s="2" t="s">
        <v>38</v>
      </c>
      <c r="E233" s="2" t="s">
        <v>281</v>
      </c>
      <c r="F233" s="3">
        <v>0</v>
      </c>
      <c r="G233" s="3">
        <v>0</v>
      </c>
      <c r="H233" s="3">
        <f t="shared" si="6"/>
        <v>0</v>
      </c>
      <c r="I233" s="4">
        <f t="shared" si="7"/>
        <v>0</v>
      </c>
      <c r="J233" s="3">
        <f>IF(B233=B232,IF(H233=H232,J232,J232+COUNTIFS(B:B,B232,H:H,H232)),1)</f>
        <v>46</v>
      </c>
      <c r="K233" s="3" t="s">
        <v>29</v>
      </c>
    </row>
    <row r="234" spans="1:11" ht="13.5" customHeight="1" x14ac:dyDescent="0.15">
      <c r="A234" s="2" t="s">
        <v>36</v>
      </c>
      <c r="B234" s="2" t="s">
        <v>226</v>
      </c>
      <c r="C234" s="2" t="s">
        <v>11</v>
      </c>
      <c r="D234" s="2" t="s">
        <v>64</v>
      </c>
      <c r="E234" s="2" t="s">
        <v>282</v>
      </c>
      <c r="F234" s="3">
        <v>0</v>
      </c>
      <c r="G234" s="3">
        <v>0</v>
      </c>
      <c r="H234" s="3">
        <f t="shared" si="6"/>
        <v>0</v>
      </c>
      <c r="I234" s="4">
        <f t="shared" si="7"/>
        <v>0</v>
      </c>
      <c r="J234" s="3">
        <f>IF(B234=B233,IF(H234=H233,J233,J233+COUNTIFS(B:B,B233,H:H,H233)),1)</f>
        <v>46</v>
      </c>
      <c r="K234" s="3" t="s">
        <v>29</v>
      </c>
    </row>
    <row r="235" spans="1:11" ht="13.5" customHeight="1" x14ac:dyDescent="0.15">
      <c r="A235" s="2" t="s">
        <v>36</v>
      </c>
      <c r="B235" s="2" t="s">
        <v>226</v>
      </c>
      <c r="C235" s="2" t="s">
        <v>14</v>
      </c>
      <c r="D235" s="2" t="s">
        <v>84</v>
      </c>
      <c r="E235" s="2" t="s">
        <v>283</v>
      </c>
      <c r="F235" s="3">
        <v>0</v>
      </c>
      <c r="G235" s="3">
        <v>0</v>
      </c>
      <c r="H235" s="3">
        <f t="shared" si="6"/>
        <v>0</v>
      </c>
      <c r="I235" s="4">
        <f t="shared" si="7"/>
        <v>0</v>
      </c>
      <c r="J235" s="3">
        <f>IF(B235=B234,IF(H235=H234,J234,J234+COUNTIFS(B:B,B234,H:H,H234)),1)</f>
        <v>46</v>
      </c>
      <c r="K235" s="3" t="s">
        <v>29</v>
      </c>
    </row>
    <row r="236" spans="1:11" ht="13.5" customHeight="1" x14ac:dyDescent="0.15">
      <c r="A236" s="2" t="s">
        <v>36</v>
      </c>
      <c r="B236" s="2" t="s">
        <v>284</v>
      </c>
      <c r="C236" s="2" t="s">
        <v>17</v>
      </c>
      <c r="D236" s="2" t="s">
        <v>107</v>
      </c>
      <c r="E236" s="2" t="s">
        <v>285</v>
      </c>
      <c r="F236" s="3">
        <v>116.4</v>
      </c>
      <c r="G236" s="3">
        <v>107.5</v>
      </c>
      <c r="H236" s="3">
        <f t="shared" si="6"/>
        <v>223.9</v>
      </c>
      <c r="I236" s="4">
        <f t="shared" si="7"/>
        <v>74.63333333333334</v>
      </c>
      <c r="J236" s="3">
        <f>IF(B236=B235,IF(H236=H235,J235,J235+COUNTIFS(B:B,B235,H:H,H235)),1)</f>
        <v>1</v>
      </c>
      <c r="K236" s="3"/>
    </row>
    <row r="237" spans="1:11" ht="13.5" customHeight="1" x14ac:dyDescent="0.15">
      <c r="A237" s="2" t="s">
        <v>36</v>
      </c>
      <c r="B237" s="2" t="s">
        <v>284</v>
      </c>
      <c r="C237" s="2" t="s">
        <v>62</v>
      </c>
      <c r="D237" s="2" t="s">
        <v>11</v>
      </c>
      <c r="E237" s="2" t="s">
        <v>286</v>
      </c>
      <c r="F237" s="3">
        <v>119.2</v>
      </c>
      <c r="G237" s="3">
        <v>104</v>
      </c>
      <c r="H237" s="3">
        <f t="shared" si="6"/>
        <v>223.2</v>
      </c>
      <c r="I237" s="4">
        <f t="shared" si="7"/>
        <v>74.399999999999991</v>
      </c>
      <c r="J237" s="3">
        <f>IF(B237=B236,IF(H237=H236,J236,J236+COUNTIFS(B:B,B236,H:H,H236)),1)</f>
        <v>2</v>
      </c>
      <c r="K237" s="3"/>
    </row>
    <row r="238" spans="1:11" ht="13.5" customHeight="1" x14ac:dyDescent="0.15">
      <c r="A238" s="2" t="s">
        <v>36</v>
      </c>
      <c r="B238" s="2" t="s">
        <v>284</v>
      </c>
      <c r="C238" s="2" t="s">
        <v>27</v>
      </c>
      <c r="D238" s="2" t="s">
        <v>25</v>
      </c>
      <c r="E238" s="2" t="s">
        <v>287</v>
      </c>
      <c r="F238" s="3">
        <v>101</v>
      </c>
      <c r="G238" s="3">
        <v>103</v>
      </c>
      <c r="H238" s="3">
        <f t="shared" si="6"/>
        <v>204</v>
      </c>
      <c r="I238" s="4">
        <f t="shared" si="7"/>
        <v>68</v>
      </c>
      <c r="J238" s="3">
        <f>IF(B238=B237,IF(H238=H237,J237,J237+COUNTIFS(B:B,B237,H:H,H237)),1)</f>
        <v>3</v>
      </c>
      <c r="K238" s="3"/>
    </row>
    <row r="239" spans="1:11" ht="13.5" customHeight="1" x14ac:dyDescent="0.15">
      <c r="A239" s="2" t="s">
        <v>36</v>
      </c>
      <c r="B239" s="2" t="s">
        <v>284</v>
      </c>
      <c r="C239" s="2" t="s">
        <v>27</v>
      </c>
      <c r="D239" s="2" t="s">
        <v>18</v>
      </c>
      <c r="E239" s="2" t="s">
        <v>288</v>
      </c>
      <c r="F239" s="3">
        <v>96.4</v>
      </c>
      <c r="G239" s="3">
        <v>103</v>
      </c>
      <c r="H239" s="3">
        <f t="shared" si="6"/>
        <v>199.4</v>
      </c>
      <c r="I239" s="4">
        <f t="shared" si="7"/>
        <v>66.466666666666669</v>
      </c>
      <c r="J239" s="3">
        <f>IF(B239=B238,IF(H239=H238,J238,J238+COUNTIFS(B:B,B238,H:H,H238)),1)</f>
        <v>4</v>
      </c>
      <c r="K239" s="3"/>
    </row>
    <row r="240" spans="1:11" ht="13.5" customHeight="1" x14ac:dyDescent="0.15">
      <c r="A240" s="2" t="s">
        <v>36</v>
      </c>
      <c r="B240" s="2" t="s">
        <v>284</v>
      </c>
      <c r="C240" s="2" t="s">
        <v>25</v>
      </c>
      <c r="D240" s="2" t="s">
        <v>12</v>
      </c>
      <c r="E240" s="2" t="s">
        <v>289</v>
      </c>
      <c r="F240" s="3">
        <v>107.4</v>
      </c>
      <c r="G240" s="3">
        <v>89.5</v>
      </c>
      <c r="H240" s="3">
        <f t="shared" si="6"/>
        <v>196.9</v>
      </c>
      <c r="I240" s="4">
        <f t="shared" si="7"/>
        <v>65.63333333333334</v>
      </c>
      <c r="J240" s="3">
        <f>IF(B240=B239,IF(H240=H239,J239,J239+COUNTIFS(B:B,B239,H:H,H239)),1)</f>
        <v>5</v>
      </c>
      <c r="K240" s="3"/>
    </row>
    <row r="241" spans="1:11" ht="13.5" customHeight="1" x14ac:dyDescent="0.15">
      <c r="A241" s="2" t="s">
        <v>36</v>
      </c>
      <c r="B241" s="2" t="s">
        <v>284</v>
      </c>
      <c r="C241" s="2" t="s">
        <v>21</v>
      </c>
      <c r="D241" s="2" t="s">
        <v>66</v>
      </c>
      <c r="E241" s="2" t="s">
        <v>290</v>
      </c>
      <c r="F241" s="3">
        <v>103</v>
      </c>
      <c r="G241" s="3">
        <v>91</v>
      </c>
      <c r="H241" s="3">
        <f t="shared" si="6"/>
        <v>194</v>
      </c>
      <c r="I241" s="4">
        <f t="shared" si="7"/>
        <v>64.666666666666671</v>
      </c>
      <c r="J241" s="3">
        <f>IF(B241=B240,IF(H241=H240,J240,J240+COUNTIFS(B:B,B240,H:H,H240)),1)</f>
        <v>6</v>
      </c>
      <c r="K241" s="3"/>
    </row>
    <row r="242" spans="1:11" ht="13.5" customHeight="1" x14ac:dyDescent="0.15">
      <c r="A242" s="2" t="s">
        <v>36</v>
      </c>
      <c r="B242" s="2" t="s">
        <v>284</v>
      </c>
      <c r="C242" s="2" t="s">
        <v>15</v>
      </c>
      <c r="D242" s="2" t="s">
        <v>40</v>
      </c>
      <c r="E242" s="2" t="s">
        <v>291</v>
      </c>
      <c r="F242" s="3">
        <v>93.6</v>
      </c>
      <c r="G242" s="3">
        <v>100</v>
      </c>
      <c r="H242" s="3">
        <f t="shared" si="6"/>
        <v>193.6</v>
      </c>
      <c r="I242" s="4">
        <f t="shared" si="7"/>
        <v>64.533333333333331</v>
      </c>
      <c r="J242" s="3">
        <f>IF(B242=B241,IF(H242=H241,J241,J241+COUNTIFS(B:B,B241,H:H,H241)),1)</f>
        <v>7</v>
      </c>
      <c r="K242" s="3"/>
    </row>
    <row r="243" spans="1:11" ht="13.5" customHeight="1" x14ac:dyDescent="0.15">
      <c r="A243" s="2" t="s">
        <v>36</v>
      </c>
      <c r="B243" s="2" t="s">
        <v>284</v>
      </c>
      <c r="C243" s="2" t="s">
        <v>33</v>
      </c>
      <c r="D243" s="2" t="s">
        <v>107</v>
      </c>
      <c r="E243" s="2" t="s">
        <v>292</v>
      </c>
      <c r="F243" s="3">
        <v>80</v>
      </c>
      <c r="G243" s="3">
        <v>107</v>
      </c>
      <c r="H243" s="3">
        <f t="shared" si="6"/>
        <v>187</v>
      </c>
      <c r="I243" s="4">
        <f t="shared" si="7"/>
        <v>62.333333333333336</v>
      </c>
      <c r="J243" s="3">
        <f>IF(B243=B242,IF(H243=H242,J242,J242+COUNTIFS(B:B,B242,H:H,H242)),1)</f>
        <v>8</v>
      </c>
      <c r="K243" s="3"/>
    </row>
    <row r="244" spans="1:11" ht="13.5" customHeight="1" x14ac:dyDescent="0.15">
      <c r="A244" s="2" t="s">
        <v>36</v>
      </c>
      <c r="B244" s="2" t="s">
        <v>284</v>
      </c>
      <c r="C244" s="2" t="s">
        <v>11</v>
      </c>
      <c r="D244" s="2" t="s">
        <v>121</v>
      </c>
      <c r="E244" s="2" t="s">
        <v>293</v>
      </c>
      <c r="F244" s="3">
        <v>82</v>
      </c>
      <c r="G244" s="3">
        <v>92.5</v>
      </c>
      <c r="H244" s="3">
        <f t="shared" si="6"/>
        <v>174.5</v>
      </c>
      <c r="I244" s="4">
        <f t="shared" si="7"/>
        <v>58.166666666666664</v>
      </c>
      <c r="J244" s="3">
        <f>IF(B244=B243,IF(H244=H243,J243,J243+COUNTIFS(B:B,B243,H:H,H243)),1)</f>
        <v>9</v>
      </c>
      <c r="K244" s="3"/>
    </row>
    <row r="245" spans="1:11" ht="13.5" customHeight="1" x14ac:dyDescent="0.15">
      <c r="A245" s="2" t="s">
        <v>36</v>
      </c>
      <c r="B245" s="2" t="s">
        <v>284</v>
      </c>
      <c r="C245" s="2" t="s">
        <v>48</v>
      </c>
      <c r="D245" s="2" t="s">
        <v>84</v>
      </c>
      <c r="E245" s="2" t="s">
        <v>294</v>
      </c>
      <c r="F245" s="3">
        <v>66.8</v>
      </c>
      <c r="G245" s="3">
        <v>92.5</v>
      </c>
      <c r="H245" s="3">
        <f t="shared" si="6"/>
        <v>159.30000000000001</v>
      </c>
      <c r="I245" s="4">
        <f t="shared" si="7"/>
        <v>53.1</v>
      </c>
      <c r="J245" s="3">
        <f>IF(B245=B244,IF(H245=H244,J244,J244+COUNTIFS(B:B,B244,H:H,H244)),1)</f>
        <v>10</v>
      </c>
      <c r="K245" s="3"/>
    </row>
    <row r="246" spans="1:11" ht="13.5" customHeight="1" x14ac:dyDescent="0.15">
      <c r="A246" s="2" t="s">
        <v>36</v>
      </c>
      <c r="B246" s="2" t="s">
        <v>284</v>
      </c>
      <c r="C246" s="2" t="s">
        <v>33</v>
      </c>
      <c r="D246" s="2" t="s">
        <v>48</v>
      </c>
      <c r="E246" s="2" t="s">
        <v>295</v>
      </c>
      <c r="F246" s="3">
        <v>64.2</v>
      </c>
      <c r="G246" s="3">
        <v>67.5</v>
      </c>
      <c r="H246" s="3">
        <f t="shared" si="6"/>
        <v>131.69999999999999</v>
      </c>
      <c r="I246" s="4">
        <f t="shared" si="7"/>
        <v>43.9</v>
      </c>
      <c r="J246" s="3">
        <f>IF(B246=B245,IF(H246=H245,J245,J245+COUNTIFS(B:B,B245,H:H,H245)),1)</f>
        <v>11</v>
      </c>
      <c r="K246" s="3"/>
    </row>
    <row r="247" spans="1:11" ht="13.5" customHeight="1" x14ac:dyDescent="0.15">
      <c r="A247" s="2" t="s">
        <v>36</v>
      </c>
      <c r="B247" s="2" t="s">
        <v>284</v>
      </c>
      <c r="C247" s="2" t="s">
        <v>48</v>
      </c>
      <c r="D247" s="2" t="s">
        <v>17</v>
      </c>
      <c r="E247" s="2" t="s">
        <v>296</v>
      </c>
      <c r="F247" s="3">
        <v>0</v>
      </c>
      <c r="G247" s="3">
        <v>0</v>
      </c>
      <c r="H247" s="3">
        <f t="shared" si="6"/>
        <v>0</v>
      </c>
      <c r="I247" s="4">
        <f t="shared" si="7"/>
        <v>0</v>
      </c>
      <c r="J247" s="3">
        <f>IF(B247=B246,IF(H247=H246,J246,J246+COUNTIFS(B:B,B246,H:H,H246)),1)</f>
        <v>12</v>
      </c>
      <c r="K247" s="3" t="s">
        <v>29</v>
      </c>
    </row>
    <row r="248" spans="1:11" ht="13.5" customHeight="1" x14ac:dyDescent="0.15">
      <c r="A248" s="2" t="s">
        <v>36</v>
      </c>
      <c r="B248" s="2" t="s">
        <v>284</v>
      </c>
      <c r="C248" s="2" t="s">
        <v>43</v>
      </c>
      <c r="D248" s="2" t="s">
        <v>18</v>
      </c>
      <c r="E248" s="2" t="s">
        <v>297</v>
      </c>
      <c r="F248" s="3">
        <v>0</v>
      </c>
      <c r="G248" s="3">
        <v>0</v>
      </c>
      <c r="H248" s="3">
        <f t="shared" si="6"/>
        <v>0</v>
      </c>
      <c r="I248" s="4">
        <f t="shared" si="7"/>
        <v>0</v>
      </c>
      <c r="J248" s="3">
        <f>IF(B248=B247,IF(H248=H247,J247,J247+COUNTIFS(B:B,B247,H:H,H247)),1)</f>
        <v>12</v>
      </c>
      <c r="K248" s="3" t="s">
        <v>29</v>
      </c>
    </row>
    <row r="249" spans="1:11" ht="13.5" customHeight="1" x14ac:dyDescent="0.15">
      <c r="A249" s="2" t="s">
        <v>36</v>
      </c>
      <c r="B249" s="2" t="s">
        <v>284</v>
      </c>
      <c r="C249" s="2" t="s">
        <v>24</v>
      </c>
      <c r="D249" s="2" t="s">
        <v>48</v>
      </c>
      <c r="E249" s="2" t="s">
        <v>298</v>
      </c>
      <c r="F249" s="3">
        <v>0</v>
      </c>
      <c r="G249" s="3">
        <v>0</v>
      </c>
      <c r="H249" s="3">
        <f t="shared" si="6"/>
        <v>0</v>
      </c>
      <c r="I249" s="4">
        <f t="shared" si="7"/>
        <v>0</v>
      </c>
      <c r="J249" s="3">
        <f>IF(B249=B248,IF(H249=H248,J248,J248+COUNTIFS(B:B,B248,H:H,H248)),1)</f>
        <v>12</v>
      </c>
      <c r="K249" s="3" t="s">
        <v>29</v>
      </c>
    </row>
    <row r="250" spans="1:11" ht="13.5" customHeight="1" x14ac:dyDescent="0.15">
      <c r="A250" s="2" t="s">
        <v>36</v>
      </c>
      <c r="B250" s="2" t="s">
        <v>284</v>
      </c>
      <c r="C250" s="2" t="s">
        <v>59</v>
      </c>
      <c r="D250" s="2" t="s">
        <v>69</v>
      </c>
      <c r="E250" s="2" t="s">
        <v>299</v>
      </c>
      <c r="F250" s="3">
        <v>0</v>
      </c>
      <c r="G250" s="3">
        <v>0</v>
      </c>
      <c r="H250" s="3">
        <f t="shared" si="6"/>
        <v>0</v>
      </c>
      <c r="I250" s="4">
        <f t="shared" si="7"/>
        <v>0</v>
      </c>
      <c r="J250" s="3">
        <f>IF(B250=B249,IF(H250=H249,J249,J249+COUNTIFS(B:B,B249,H:H,H249)),1)</f>
        <v>12</v>
      </c>
      <c r="K250" s="3" t="s">
        <v>29</v>
      </c>
    </row>
    <row r="251" spans="1:11" ht="13.5" customHeight="1" x14ac:dyDescent="0.15">
      <c r="A251" s="2" t="s">
        <v>36</v>
      </c>
      <c r="B251" s="2" t="s">
        <v>300</v>
      </c>
      <c r="C251" s="2" t="s">
        <v>25</v>
      </c>
      <c r="D251" s="2" t="s">
        <v>69</v>
      </c>
      <c r="E251" s="2" t="s">
        <v>301</v>
      </c>
      <c r="F251" s="3">
        <v>112.4</v>
      </c>
      <c r="G251" s="3">
        <v>105</v>
      </c>
      <c r="H251" s="3">
        <f t="shared" si="6"/>
        <v>217.4</v>
      </c>
      <c r="I251" s="4">
        <f t="shared" si="7"/>
        <v>72.466666666666669</v>
      </c>
      <c r="J251" s="3">
        <f>IF(B251=B250,IF(H251=H250,J250,J250+COUNTIFS(B:B,B250,H:H,H250)),1)</f>
        <v>1</v>
      </c>
      <c r="K251" s="3"/>
    </row>
    <row r="252" spans="1:11" ht="13.5" customHeight="1" x14ac:dyDescent="0.15">
      <c r="A252" s="2" t="s">
        <v>36</v>
      </c>
      <c r="B252" s="2" t="s">
        <v>300</v>
      </c>
      <c r="C252" s="2" t="s">
        <v>21</v>
      </c>
      <c r="D252" s="2" t="s">
        <v>40</v>
      </c>
      <c r="E252" s="2" t="s">
        <v>302</v>
      </c>
      <c r="F252" s="3">
        <v>98.2</v>
      </c>
      <c r="G252" s="3">
        <v>104</v>
      </c>
      <c r="H252" s="3">
        <f t="shared" si="6"/>
        <v>202.2</v>
      </c>
      <c r="I252" s="4">
        <f t="shared" si="7"/>
        <v>67.399999999999991</v>
      </c>
      <c r="J252" s="3">
        <f>IF(B252=B251,IF(H252=H251,J251,J251+COUNTIFS(B:B,B251,H:H,H251)),1)</f>
        <v>2</v>
      </c>
      <c r="K252" s="3"/>
    </row>
    <row r="253" spans="1:11" ht="13.5" customHeight="1" x14ac:dyDescent="0.15">
      <c r="A253" s="2" t="s">
        <v>36</v>
      </c>
      <c r="B253" s="2" t="s">
        <v>300</v>
      </c>
      <c r="C253" s="2" t="s">
        <v>21</v>
      </c>
      <c r="D253" s="2" t="s">
        <v>43</v>
      </c>
      <c r="E253" s="2" t="s">
        <v>303</v>
      </c>
      <c r="F253" s="3">
        <v>100.2</v>
      </c>
      <c r="G253" s="3">
        <v>94</v>
      </c>
      <c r="H253" s="3">
        <f t="shared" si="6"/>
        <v>194.2</v>
      </c>
      <c r="I253" s="4">
        <f t="shared" si="7"/>
        <v>64.733333333333334</v>
      </c>
      <c r="J253" s="3">
        <f>IF(B253=B252,IF(H253=H252,J252,J252+COUNTIFS(B:B,B252,H:H,H252)),1)</f>
        <v>3</v>
      </c>
      <c r="K253" s="3"/>
    </row>
    <row r="254" spans="1:11" ht="13.5" customHeight="1" x14ac:dyDescent="0.15">
      <c r="A254" s="2" t="s">
        <v>36</v>
      </c>
      <c r="B254" s="2" t="s">
        <v>300</v>
      </c>
      <c r="C254" s="2" t="s">
        <v>11</v>
      </c>
      <c r="D254" s="2" t="s">
        <v>25</v>
      </c>
      <c r="E254" s="2" t="s">
        <v>304</v>
      </c>
      <c r="F254" s="3">
        <v>87</v>
      </c>
      <c r="G254" s="3">
        <v>106</v>
      </c>
      <c r="H254" s="3">
        <f t="shared" si="6"/>
        <v>193</v>
      </c>
      <c r="I254" s="4">
        <f t="shared" si="7"/>
        <v>64.333333333333329</v>
      </c>
      <c r="J254" s="3">
        <f>IF(B254=B253,IF(H254=H253,J253,J253+COUNTIFS(B:B,B253,H:H,H253)),1)</f>
        <v>4</v>
      </c>
      <c r="K254" s="3"/>
    </row>
    <row r="255" spans="1:11" ht="13.5" customHeight="1" x14ac:dyDescent="0.15">
      <c r="A255" s="2" t="s">
        <v>36</v>
      </c>
      <c r="B255" s="2" t="s">
        <v>300</v>
      </c>
      <c r="C255" s="2" t="s">
        <v>15</v>
      </c>
      <c r="D255" s="2" t="s">
        <v>43</v>
      </c>
      <c r="E255" s="2" t="s">
        <v>305</v>
      </c>
      <c r="F255" s="3">
        <v>85.6</v>
      </c>
      <c r="G255" s="3">
        <v>101.5</v>
      </c>
      <c r="H255" s="3">
        <f t="shared" si="6"/>
        <v>187.1</v>
      </c>
      <c r="I255" s="4">
        <f t="shared" si="7"/>
        <v>62.366666666666667</v>
      </c>
      <c r="J255" s="3">
        <f>IF(B255=B254,IF(H255=H254,J254,J254+COUNTIFS(B:B,B254,H:H,H254)),1)</f>
        <v>5</v>
      </c>
      <c r="K255" s="3"/>
    </row>
    <row r="256" spans="1:11" ht="13.5" customHeight="1" x14ac:dyDescent="0.15">
      <c r="A256" s="2" t="s">
        <v>36</v>
      </c>
      <c r="B256" s="2" t="s">
        <v>300</v>
      </c>
      <c r="C256" s="2" t="s">
        <v>31</v>
      </c>
      <c r="D256" s="2" t="s">
        <v>31</v>
      </c>
      <c r="E256" s="2" t="s">
        <v>306</v>
      </c>
      <c r="F256" s="3">
        <v>83.6</v>
      </c>
      <c r="G256" s="3">
        <v>103</v>
      </c>
      <c r="H256" s="3">
        <f t="shared" si="6"/>
        <v>186.6</v>
      </c>
      <c r="I256" s="4">
        <f t="shared" si="7"/>
        <v>62.199999999999996</v>
      </c>
      <c r="J256" s="3">
        <f>IF(B256=B255,IF(H256=H255,J255,J255+COUNTIFS(B:B,B255,H:H,H255)),1)</f>
        <v>6</v>
      </c>
      <c r="K256" s="3"/>
    </row>
    <row r="257" spans="1:11" ht="13.5" customHeight="1" x14ac:dyDescent="0.15">
      <c r="A257" s="2" t="s">
        <v>36</v>
      </c>
      <c r="B257" s="2" t="s">
        <v>300</v>
      </c>
      <c r="C257" s="2" t="s">
        <v>59</v>
      </c>
      <c r="D257" s="2" t="s">
        <v>21</v>
      </c>
      <c r="E257" s="2" t="s">
        <v>307</v>
      </c>
      <c r="F257" s="3">
        <v>87.8</v>
      </c>
      <c r="G257" s="3">
        <v>97</v>
      </c>
      <c r="H257" s="3">
        <f t="shared" si="6"/>
        <v>184.8</v>
      </c>
      <c r="I257" s="4">
        <f t="shared" si="7"/>
        <v>61.6</v>
      </c>
      <c r="J257" s="3">
        <f>IF(B257=B256,IF(H257=H256,J256,J256+COUNTIFS(B:B,B256,H:H,H256)),1)</f>
        <v>7</v>
      </c>
      <c r="K257" s="3"/>
    </row>
    <row r="258" spans="1:11" ht="13.5" customHeight="1" x14ac:dyDescent="0.15">
      <c r="A258" s="2" t="s">
        <v>36</v>
      </c>
      <c r="B258" s="2" t="s">
        <v>300</v>
      </c>
      <c r="C258" s="2" t="s">
        <v>27</v>
      </c>
      <c r="D258" s="2" t="s">
        <v>80</v>
      </c>
      <c r="E258" s="2" t="s">
        <v>308</v>
      </c>
      <c r="F258" s="3">
        <v>102.4</v>
      </c>
      <c r="G258" s="3">
        <v>79.5</v>
      </c>
      <c r="H258" s="3">
        <f t="shared" si="6"/>
        <v>181.9</v>
      </c>
      <c r="I258" s="4">
        <f t="shared" si="7"/>
        <v>60.633333333333333</v>
      </c>
      <c r="J258" s="3">
        <f>IF(B258=B257,IF(H258=H257,J257,J257+COUNTIFS(B:B,B257,H:H,H257)),1)</f>
        <v>8</v>
      </c>
      <c r="K258" s="3"/>
    </row>
    <row r="259" spans="1:11" ht="13.5" customHeight="1" x14ac:dyDescent="0.15">
      <c r="A259" s="2" t="s">
        <v>36</v>
      </c>
      <c r="B259" s="2" t="s">
        <v>300</v>
      </c>
      <c r="C259" s="2" t="s">
        <v>31</v>
      </c>
      <c r="D259" s="2" t="s">
        <v>69</v>
      </c>
      <c r="E259" s="2" t="s">
        <v>309</v>
      </c>
      <c r="F259" s="3">
        <v>96</v>
      </c>
      <c r="G259" s="3">
        <v>51.5</v>
      </c>
      <c r="H259" s="3">
        <f t="shared" ref="H259:H322" si="8">F259+G259</f>
        <v>147.5</v>
      </c>
      <c r="I259" s="4">
        <f t="shared" si="7"/>
        <v>49.166666666666664</v>
      </c>
      <c r="J259" s="3">
        <f>IF(B259=B258,IF(H259=H258,J258,J258+COUNTIFS(B:B,B258,H:H,H258)),1)</f>
        <v>9</v>
      </c>
      <c r="K259" s="3"/>
    </row>
    <row r="260" spans="1:11" ht="13.5" customHeight="1" x14ac:dyDescent="0.15">
      <c r="A260" s="2" t="s">
        <v>36</v>
      </c>
      <c r="B260" s="2" t="s">
        <v>300</v>
      </c>
      <c r="C260" s="2" t="s">
        <v>15</v>
      </c>
      <c r="D260" s="2" t="s">
        <v>33</v>
      </c>
      <c r="E260" s="2" t="s">
        <v>310</v>
      </c>
      <c r="F260" s="3">
        <v>0</v>
      </c>
      <c r="G260" s="3">
        <v>0</v>
      </c>
      <c r="H260" s="3">
        <f t="shared" si="8"/>
        <v>0</v>
      </c>
      <c r="I260" s="4">
        <f t="shared" ref="I260:I323" si="9">H260/3</f>
        <v>0</v>
      </c>
      <c r="J260" s="3">
        <f>IF(B260=B259,IF(H260=H259,J259,J259+COUNTIFS(B:B,B259,H:H,H259)),1)</f>
        <v>10</v>
      </c>
      <c r="K260" s="3" t="s">
        <v>29</v>
      </c>
    </row>
    <row r="261" spans="1:11" ht="13.5" customHeight="1" x14ac:dyDescent="0.15">
      <c r="A261" s="2" t="s">
        <v>36</v>
      </c>
      <c r="B261" s="2" t="s">
        <v>300</v>
      </c>
      <c r="C261" s="2" t="s">
        <v>15</v>
      </c>
      <c r="D261" s="2" t="s">
        <v>27</v>
      </c>
      <c r="E261" s="2" t="s">
        <v>311</v>
      </c>
      <c r="F261" s="3">
        <v>0</v>
      </c>
      <c r="G261" s="3">
        <v>0</v>
      </c>
      <c r="H261" s="3">
        <f t="shared" si="8"/>
        <v>0</v>
      </c>
      <c r="I261" s="4">
        <f t="shared" si="9"/>
        <v>0</v>
      </c>
      <c r="J261" s="3">
        <f>IF(B261=B260,IF(H261=H260,J260,J260+COUNTIFS(B:B,B260,H:H,H260)),1)</f>
        <v>10</v>
      </c>
      <c r="K261" s="3" t="s">
        <v>29</v>
      </c>
    </row>
    <row r="262" spans="1:11" ht="13.5" customHeight="1" x14ac:dyDescent="0.15">
      <c r="A262" s="2" t="s">
        <v>36</v>
      </c>
      <c r="B262" s="2" t="s">
        <v>300</v>
      </c>
      <c r="C262" s="2" t="s">
        <v>14</v>
      </c>
      <c r="D262" s="2" t="s">
        <v>43</v>
      </c>
      <c r="E262" s="2" t="s">
        <v>312</v>
      </c>
      <c r="F262" s="3">
        <v>0</v>
      </c>
      <c r="G262" s="3">
        <v>0</v>
      </c>
      <c r="H262" s="3">
        <f t="shared" si="8"/>
        <v>0</v>
      </c>
      <c r="I262" s="4">
        <f t="shared" si="9"/>
        <v>0</v>
      </c>
      <c r="J262" s="3">
        <f>IF(B262=B261,IF(H262=H261,J261,J261+COUNTIFS(B:B,B261,H:H,H261)),1)</f>
        <v>10</v>
      </c>
      <c r="K262" s="3" t="s">
        <v>29</v>
      </c>
    </row>
    <row r="263" spans="1:11" ht="13.5" customHeight="1" x14ac:dyDescent="0.15">
      <c r="A263" s="2" t="s">
        <v>36</v>
      </c>
      <c r="B263" s="2" t="s">
        <v>313</v>
      </c>
      <c r="C263" s="2" t="s">
        <v>25</v>
      </c>
      <c r="D263" s="2" t="s">
        <v>25</v>
      </c>
      <c r="E263" s="2" t="s">
        <v>314</v>
      </c>
      <c r="F263" s="3">
        <v>120.6</v>
      </c>
      <c r="G263" s="3">
        <v>113.5</v>
      </c>
      <c r="H263" s="3">
        <f t="shared" si="8"/>
        <v>234.1</v>
      </c>
      <c r="I263" s="4">
        <f t="shared" si="9"/>
        <v>78.033333333333331</v>
      </c>
      <c r="J263" s="3">
        <f>IF(B263=B262,IF(H263=H262,J262,J262+COUNTIFS(B:B,B262,H:H,H262)),1)</f>
        <v>1</v>
      </c>
      <c r="K263" s="3"/>
    </row>
    <row r="264" spans="1:11" ht="13.5" customHeight="1" x14ac:dyDescent="0.15">
      <c r="A264" s="2" t="s">
        <v>36</v>
      </c>
      <c r="B264" s="2" t="s">
        <v>313</v>
      </c>
      <c r="C264" s="2" t="s">
        <v>14</v>
      </c>
      <c r="D264" s="2" t="s">
        <v>66</v>
      </c>
      <c r="E264" s="2" t="s">
        <v>315</v>
      </c>
      <c r="F264" s="3">
        <v>119</v>
      </c>
      <c r="G264" s="3">
        <v>114</v>
      </c>
      <c r="H264" s="3">
        <f t="shared" si="8"/>
        <v>233</v>
      </c>
      <c r="I264" s="4">
        <f t="shared" si="9"/>
        <v>77.666666666666671</v>
      </c>
      <c r="J264" s="3">
        <f>IF(B264=B263,IF(H264=H263,J263,J263+COUNTIFS(B:B,B263,H:H,H263)),1)</f>
        <v>2</v>
      </c>
      <c r="K264" s="3"/>
    </row>
    <row r="265" spans="1:11" ht="13.5" customHeight="1" x14ac:dyDescent="0.15">
      <c r="A265" s="2" t="s">
        <v>36</v>
      </c>
      <c r="B265" s="2" t="s">
        <v>313</v>
      </c>
      <c r="C265" s="2" t="s">
        <v>21</v>
      </c>
      <c r="D265" s="2" t="s">
        <v>69</v>
      </c>
      <c r="E265" s="2" t="s">
        <v>316</v>
      </c>
      <c r="F265" s="3">
        <v>116</v>
      </c>
      <c r="G265" s="3">
        <v>109</v>
      </c>
      <c r="H265" s="3">
        <f t="shared" si="8"/>
        <v>225</v>
      </c>
      <c r="I265" s="4">
        <f t="shared" si="9"/>
        <v>75</v>
      </c>
      <c r="J265" s="3">
        <f>IF(B265=B264,IF(H265=H264,J264,J264+COUNTIFS(B:B,B264,H:H,H264)),1)</f>
        <v>3</v>
      </c>
      <c r="K265" s="3"/>
    </row>
    <row r="266" spans="1:11" ht="13.5" customHeight="1" x14ac:dyDescent="0.15">
      <c r="A266" s="2" t="s">
        <v>36</v>
      </c>
      <c r="B266" s="2" t="s">
        <v>313</v>
      </c>
      <c r="C266" s="2" t="s">
        <v>59</v>
      </c>
      <c r="D266" s="2" t="s">
        <v>121</v>
      </c>
      <c r="E266" s="2" t="s">
        <v>317</v>
      </c>
      <c r="F266" s="3">
        <v>111.4</v>
      </c>
      <c r="G266" s="3">
        <v>113.5</v>
      </c>
      <c r="H266" s="3">
        <f t="shared" si="8"/>
        <v>224.9</v>
      </c>
      <c r="I266" s="4">
        <f t="shared" si="9"/>
        <v>74.966666666666669</v>
      </c>
      <c r="J266" s="3">
        <f>IF(B266=B265,IF(H266=H265,J265,J265+COUNTIFS(B:B,B265,H:H,H265)),1)</f>
        <v>4</v>
      </c>
      <c r="K266" s="3"/>
    </row>
    <row r="267" spans="1:11" ht="13.5" customHeight="1" x14ac:dyDescent="0.15">
      <c r="A267" s="2" t="s">
        <v>36</v>
      </c>
      <c r="B267" s="2" t="s">
        <v>313</v>
      </c>
      <c r="C267" s="2" t="s">
        <v>17</v>
      </c>
      <c r="D267" s="2" t="s">
        <v>101</v>
      </c>
      <c r="E267" s="2" t="s">
        <v>318</v>
      </c>
      <c r="F267" s="3">
        <v>111.6</v>
      </c>
      <c r="G267" s="3">
        <v>113</v>
      </c>
      <c r="H267" s="3">
        <f t="shared" si="8"/>
        <v>224.6</v>
      </c>
      <c r="I267" s="4">
        <f t="shared" si="9"/>
        <v>74.86666666666666</v>
      </c>
      <c r="J267" s="3">
        <f>IF(B267=B266,IF(H267=H266,J266,J266+COUNTIFS(B:B,B266,H:H,H266)),1)</f>
        <v>5</v>
      </c>
      <c r="K267" s="3"/>
    </row>
    <row r="268" spans="1:11" ht="13.5" customHeight="1" x14ac:dyDescent="0.15">
      <c r="A268" s="2" t="s">
        <v>36</v>
      </c>
      <c r="B268" s="2" t="s">
        <v>313</v>
      </c>
      <c r="C268" s="2" t="s">
        <v>62</v>
      </c>
      <c r="D268" s="2" t="s">
        <v>14</v>
      </c>
      <c r="E268" s="2" t="s">
        <v>319</v>
      </c>
      <c r="F268" s="3">
        <v>117.4</v>
      </c>
      <c r="G268" s="3">
        <v>106.5</v>
      </c>
      <c r="H268" s="3">
        <f t="shared" si="8"/>
        <v>223.9</v>
      </c>
      <c r="I268" s="4">
        <f t="shared" si="9"/>
        <v>74.63333333333334</v>
      </c>
      <c r="J268" s="3">
        <f>IF(B268=B267,IF(H268=H267,J267,J267+COUNTIFS(B:B,B267,H:H,H267)),1)</f>
        <v>6</v>
      </c>
      <c r="K268" s="3"/>
    </row>
    <row r="269" spans="1:11" ht="13.5" customHeight="1" x14ac:dyDescent="0.15">
      <c r="A269" s="2" t="s">
        <v>36</v>
      </c>
      <c r="B269" s="2" t="s">
        <v>313</v>
      </c>
      <c r="C269" s="2" t="s">
        <v>53</v>
      </c>
      <c r="D269" s="2" t="s">
        <v>51</v>
      </c>
      <c r="E269" s="2" t="s">
        <v>320</v>
      </c>
      <c r="F269" s="3">
        <v>108.2</v>
      </c>
      <c r="G269" s="3">
        <v>114</v>
      </c>
      <c r="H269" s="3">
        <f t="shared" si="8"/>
        <v>222.2</v>
      </c>
      <c r="I269" s="4">
        <f t="shared" si="9"/>
        <v>74.066666666666663</v>
      </c>
      <c r="J269" s="3">
        <f>IF(B269=B268,IF(H269=H268,J268,J268+COUNTIFS(B:B,B268,H:H,H268)),1)</f>
        <v>7</v>
      </c>
      <c r="K269" s="3"/>
    </row>
    <row r="270" spans="1:11" ht="13.5" customHeight="1" x14ac:dyDescent="0.15">
      <c r="A270" s="2" t="s">
        <v>36</v>
      </c>
      <c r="B270" s="2" t="s">
        <v>313</v>
      </c>
      <c r="C270" s="2" t="s">
        <v>14</v>
      </c>
      <c r="D270" s="2" t="s">
        <v>17</v>
      </c>
      <c r="E270" s="2" t="s">
        <v>321</v>
      </c>
      <c r="F270" s="3">
        <v>110</v>
      </c>
      <c r="G270" s="3">
        <v>111.5</v>
      </c>
      <c r="H270" s="3">
        <f t="shared" si="8"/>
        <v>221.5</v>
      </c>
      <c r="I270" s="4">
        <f t="shared" si="9"/>
        <v>73.833333333333329</v>
      </c>
      <c r="J270" s="3">
        <f>IF(B270=B269,IF(H270=H269,J269,J269+COUNTIFS(B:B,B269,H:H,H269)),1)</f>
        <v>8</v>
      </c>
      <c r="K270" s="3"/>
    </row>
    <row r="271" spans="1:11" ht="13.5" customHeight="1" x14ac:dyDescent="0.15">
      <c r="A271" s="2" t="s">
        <v>36</v>
      </c>
      <c r="B271" s="2" t="s">
        <v>313</v>
      </c>
      <c r="C271" s="2" t="s">
        <v>62</v>
      </c>
      <c r="D271" s="2" t="s">
        <v>18</v>
      </c>
      <c r="E271" s="2" t="s">
        <v>322</v>
      </c>
      <c r="F271" s="3">
        <v>121.4</v>
      </c>
      <c r="G271" s="3">
        <v>99.5</v>
      </c>
      <c r="H271" s="3">
        <f t="shared" si="8"/>
        <v>220.9</v>
      </c>
      <c r="I271" s="4">
        <f t="shared" si="9"/>
        <v>73.63333333333334</v>
      </c>
      <c r="J271" s="3">
        <f>IF(B271=B270,IF(H271=H270,J270,J270+COUNTIFS(B:B,B270,H:H,H270)),1)</f>
        <v>9</v>
      </c>
      <c r="K271" s="3"/>
    </row>
    <row r="272" spans="1:11" ht="13.5" customHeight="1" x14ac:dyDescent="0.15">
      <c r="A272" s="2" t="s">
        <v>36</v>
      </c>
      <c r="B272" s="2" t="s">
        <v>313</v>
      </c>
      <c r="C272" s="2" t="s">
        <v>53</v>
      </c>
      <c r="D272" s="2" t="s">
        <v>59</v>
      </c>
      <c r="E272" s="2" t="s">
        <v>323</v>
      </c>
      <c r="F272" s="3">
        <v>115.8</v>
      </c>
      <c r="G272" s="3">
        <v>105</v>
      </c>
      <c r="H272" s="3">
        <f t="shared" si="8"/>
        <v>220.8</v>
      </c>
      <c r="I272" s="4">
        <f t="shared" si="9"/>
        <v>73.600000000000009</v>
      </c>
      <c r="J272" s="3">
        <f>IF(B272=B271,IF(H272=H271,J271,J271+COUNTIFS(B:B,B271,H:H,H271)),1)</f>
        <v>10</v>
      </c>
      <c r="K272" s="3"/>
    </row>
    <row r="273" spans="1:11" ht="13.5" customHeight="1" x14ac:dyDescent="0.15">
      <c r="A273" s="2" t="s">
        <v>36</v>
      </c>
      <c r="B273" s="2" t="s">
        <v>313</v>
      </c>
      <c r="C273" s="2" t="s">
        <v>15</v>
      </c>
      <c r="D273" s="2" t="s">
        <v>22</v>
      </c>
      <c r="E273" s="2" t="s">
        <v>324</v>
      </c>
      <c r="F273" s="3">
        <v>113.6</v>
      </c>
      <c r="G273" s="3">
        <v>106.5</v>
      </c>
      <c r="H273" s="3">
        <f t="shared" si="8"/>
        <v>220.1</v>
      </c>
      <c r="I273" s="4">
        <f t="shared" si="9"/>
        <v>73.36666666666666</v>
      </c>
      <c r="J273" s="3">
        <f>IF(B273=B272,IF(H273=H272,J272,J272+COUNTIFS(B:B,B272,H:H,H272)),1)</f>
        <v>11</v>
      </c>
      <c r="K273" s="3"/>
    </row>
    <row r="274" spans="1:11" ht="13.5" customHeight="1" x14ac:dyDescent="0.15">
      <c r="A274" s="2" t="s">
        <v>36</v>
      </c>
      <c r="B274" s="2" t="s">
        <v>313</v>
      </c>
      <c r="C274" s="2" t="s">
        <v>53</v>
      </c>
      <c r="D274" s="2" t="s">
        <v>14</v>
      </c>
      <c r="E274" s="2" t="s">
        <v>325</v>
      </c>
      <c r="F274" s="3">
        <v>116</v>
      </c>
      <c r="G274" s="3">
        <v>103.5</v>
      </c>
      <c r="H274" s="3">
        <f t="shared" si="8"/>
        <v>219.5</v>
      </c>
      <c r="I274" s="4">
        <f t="shared" si="9"/>
        <v>73.166666666666671</v>
      </c>
      <c r="J274" s="3">
        <f>IF(B274=B273,IF(H274=H273,J273,J273+COUNTIFS(B:B,B273,H:H,H273)),1)</f>
        <v>12</v>
      </c>
      <c r="K274" s="3"/>
    </row>
    <row r="275" spans="1:11" ht="13.5" customHeight="1" x14ac:dyDescent="0.15">
      <c r="A275" s="2" t="s">
        <v>36</v>
      </c>
      <c r="B275" s="2" t="s">
        <v>313</v>
      </c>
      <c r="C275" s="2" t="s">
        <v>27</v>
      </c>
      <c r="D275" s="2" t="s">
        <v>27</v>
      </c>
      <c r="E275" s="2" t="s">
        <v>326</v>
      </c>
      <c r="F275" s="3">
        <v>105.4</v>
      </c>
      <c r="G275" s="3">
        <v>114</v>
      </c>
      <c r="H275" s="3">
        <f t="shared" si="8"/>
        <v>219.4</v>
      </c>
      <c r="I275" s="4">
        <f t="shared" si="9"/>
        <v>73.13333333333334</v>
      </c>
      <c r="J275" s="3">
        <f>IF(B275=B274,IF(H275=H274,J274,J274+COUNTIFS(B:B,B274,H:H,H274)),1)</f>
        <v>13</v>
      </c>
      <c r="K275" s="3"/>
    </row>
    <row r="276" spans="1:11" ht="13.5" customHeight="1" x14ac:dyDescent="0.15">
      <c r="A276" s="2" t="s">
        <v>36</v>
      </c>
      <c r="B276" s="2" t="s">
        <v>313</v>
      </c>
      <c r="C276" s="2" t="s">
        <v>53</v>
      </c>
      <c r="D276" s="2" t="s">
        <v>24</v>
      </c>
      <c r="E276" s="2" t="s">
        <v>327</v>
      </c>
      <c r="F276" s="3">
        <v>110.6</v>
      </c>
      <c r="G276" s="3">
        <v>107.5</v>
      </c>
      <c r="H276" s="3">
        <f t="shared" si="8"/>
        <v>218.1</v>
      </c>
      <c r="I276" s="4">
        <f t="shared" si="9"/>
        <v>72.7</v>
      </c>
      <c r="J276" s="3">
        <f>IF(B276=B275,IF(H276=H275,J275,J275+COUNTIFS(B:B,B275,H:H,H275)),1)</f>
        <v>14</v>
      </c>
      <c r="K276" s="3"/>
    </row>
    <row r="277" spans="1:11" ht="13.5" customHeight="1" x14ac:dyDescent="0.15">
      <c r="A277" s="2" t="s">
        <v>36</v>
      </c>
      <c r="B277" s="2" t="s">
        <v>313</v>
      </c>
      <c r="C277" s="2" t="s">
        <v>22</v>
      </c>
      <c r="D277" s="2" t="s">
        <v>44</v>
      </c>
      <c r="E277" s="2" t="s">
        <v>328</v>
      </c>
      <c r="F277" s="3">
        <v>101.8</v>
      </c>
      <c r="G277" s="3">
        <v>116</v>
      </c>
      <c r="H277" s="3">
        <f t="shared" si="8"/>
        <v>217.8</v>
      </c>
      <c r="I277" s="4">
        <f t="shared" si="9"/>
        <v>72.600000000000009</v>
      </c>
      <c r="J277" s="3">
        <f>IF(B277=B276,IF(H277=H276,J276,J276+COUNTIFS(B:B,B276,H:H,H276)),1)</f>
        <v>15</v>
      </c>
      <c r="K277" s="3"/>
    </row>
    <row r="278" spans="1:11" ht="13.5" customHeight="1" x14ac:dyDescent="0.15">
      <c r="A278" s="2" t="s">
        <v>36</v>
      </c>
      <c r="B278" s="2" t="s">
        <v>313</v>
      </c>
      <c r="C278" s="2" t="s">
        <v>11</v>
      </c>
      <c r="D278" s="2" t="s">
        <v>40</v>
      </c>
      <c r="E278" s="2" t="s">
        <v>329</v>
      </c>
      <c r="F278" s="3">
        <v>116</v>
      </c>
      <c r="G278" s="3">
        <v>101.5</v>
      </c>
      <c r="H278" s="3">
        <f t="shared" si="8"/>
        <v>217.5</v>
      </c>
      <c r="I278" s="4">
        <f t="shared" si="9"/>
        <v>72.5</v>
      </c>
      <c r="J278" s="3">
        <f>IF(B278=B277,IF(H278=H277,J277,J277+COUNTIFS(B:B,B277,H:H,H277)),1)</f>
        <v>16</v>
      </c>
      <c r="K278" s="3"/>
    </row>
    <row r="279" spans="1:11" ht="13.5" customHeight="1" x14ac:dyDescent="0.15">
      <c r="A279" s="2" t="s">
        <v>36</v>
      </c>
      <c r="B279" s="2" t="s">
        <v>313</v>
      </c>
      <c r="C279" s="2" t="s">
        <v>31</v>
      </c>
      <c r="D279" s="2" t="s">
        <v>84</v>
      </c>
      <c r="E279" s="2" t="s">
        <v>330</v>
      </c>
      <c r="F279" s="3">
        <v>107.8</v>
      </c>
      <c r="G279" s="3">
        <v>109.5</v>
      </c>
      <c r="H279" s="3">
        <f t="shared" si="8"/>
        <v>217.3</v>
      </c>
      <c r="I279" s="4">
        <f t="shared" si="9"/>
        <v>72.433333333333337</v>
      </c>
      <c r="J279" s="3">
        <f>IF(B279=B278,IF(H279=H278,J278,J278+COUNTIFS(B:B,B278,H:H,H278)),1)</f>
        <v>17</v>
      </c>
      <c r="K279" s="3"/>
    </row>
    <row r="280" spans="1:11" ht="13.5" customHeight="1" x14ac:dyDescent="0.15">
      <c r="A280" s="2" t="s">
        <v>36</v>
      </c>
      <c r="B280" s="2" t="s">
        <v>313</v>
      </c>
      <c r="C280" s="2" t="s">
        <v>31</v>
      </c>
      <c r="D280" s="2" t="s">
        <v>53</v>
      </c>
      <c r="E280" s="2" t="s">
        <v>331</v>
      </c>
      <c r="F280" s="3">
        <v>111.6</v>
      </c>
      <c r="G280" s="3">
        <v>105.5</v>
      </c>
      <c r="H280" s="3">
        <f t="shared" si="8"/>
        <v>217.1</v>
      </c>
      <c r="I280" s="4">
        <f t="shared" si="9"/>
        <v>72.36666666666666</v>
      </c>
      <c r="J280" s="3">
        <f>IF(B280=B279,IF(H280=H279,J279,J279+COUNTIFS(B:B,B279,H:H,H279)),1)</f>
        <v>18</v>
      </c>
      <c r="K280" s="3"/>
    </row>
    <row r="281" spans="1:11" ht="13.5" customHeight="1" x14ac:dyDescent="0.15">
      <c r="A281" s="2" t="s">
        <v>36</v>
      </c>
      <c r="B281" s="2" t="s">
        <v>313</v>
      </c>
      <c r="C281" s="2" t="s">
        <v>17</v>
      </c>
      <c r="D281" s="2" t="s">
        <v>33</v>
      </c>
      <c r="E281" s="2" t="s">
        <v>332</v>
      </c>
      <c r="F281" s="3">
        <v>106.4</v>
      </c>
      <c r="G281" s="3">
        <v>110</v>
      </c>
      <c r="H281" s="3">
        <f t="shared" si="8"/>
        <v>216.4</v>
      </c>
      <c r="I281" s="4">
        <f t="shared" si="9"/>
        <v>72.13333333333334</v>
      </c>
      <c r="J281" s="3">
        <f>IF(B281=B280,IF(H281=H280,J280,J280+COUNTIFS(B:B,B280,H:H,H280)),1)</f>
        <v>19</v>
      </c>
      <c r="K281" s="3"/>
    </row>
    <row r="282" spans="1:11" ht="13.5" customHeight="1" x14ac:dyDescent="0.15">
      <c r="A282" s="2" t="s">
        <v>36</v>
      </c>
      <c r="B282" s="2" t="s">
        <v>313</v>
      </c>
      <c r="C282" s="2" t="s">
        <v>43</v>
      </c>
      <c r="D282" s="2" t="s">
        <v>38</v>
      </c>
      <c r="E282" s="2" t="s">
        <v>333</v>
      </c>
      <c r="F282" s="3">
        <v>114.4</v>
      </c>
      <c r="G282" s="3">
        <v>101.5</v>
      </c>
      <c r="H282" s="3">
        <f t="shared" si="8"/>
        <v>215.9</v>
      </c>
      <c r="I282" s="4">
        <f t="shared" si="9"/>
        <v>71.966666666666669</v>
      </c>
      <c r="J282" s="3">
        <f>IF(B282=B281,IF(H282=H281,J281,J281+COUNTIFS(B:B,B281,H:H,H281)),1)</f>
        <v>20</v>
      </c>
      <c r="K282" s="3"/>
    </row>
    <row r="283" spans="1:11" ht="13.5" customHeight="1" x14ac:dyDescent="0.15">
      <c r="A283" s="2" t="s">
        <v>36</v>
      </c>
      <c r="B283" s="2" t="s">
        <v>313</v>
      </c>
      <c r="C283" s="2" t="s">
        <v>11</v>
      </c>
      <c r="D283" s="2" t="s">
        <v>84</v>
      </c>
      <c r="E283" s="2" t="s">
        <v>334</v>
      </c>
      <c r="F283" s="3">
        <v>110.2</v>
      </c>
      <c r="G283" s="3">
        <v>105.5</v>
      </c>
      <c r="H283" s="3">
        <f t="shared" si="8"/>
        <v>215.7</v>
      </c>
      <c r="I283" s="4">
        <f t="shared" si="9"/>
        <v>71.899999999999991</v>
      </c>
      <c r="J283" s="3">
        <f>IF(B283=B282,IF(H283=H282,J282,J282+COUNTIFS(B:B,B282,H:H,H282)),1)</f>
        <v>21</v>
      </c>
      <c r="K283" s="3"/>
    </row>
    <row r="284" spans="1:11" ht="13.5" customHeight="1" x14ac:dyDescent="0.15">
      <c r="A284" s="2" t="s">
        <v>36</v>
      </c>
      <c r="B284" s="2" t="s">
        <v>313</v>
      </c>
      <c r="C284" s="2" t="s">
        <v>31</v>
      </c>
      <c r="D284" s="2" t="s">
        <v>48</v>
      </c>
      <c r="E284" s="2" t="s">
        <v>335</v>
      </c>
      <c r="F284" s="3">
        <v>114.4</v>
      </c>
      <c r="G284" s="3">
        <v>101</v>
      </c>
      <c r="H284" s="3">
        <f t="shared" si="8"/>
        <v>215.4</v>
      </c>
      <c r="I284" s="4">
        <f t="shared" si="9"/>
        <v>71.8</v>
      </c>
      <c r="J284" s="3">
        <f>IF(B284=B283,IF(H284=H283,J283,J283+COUNTIFS(B:B,B283,H:H,H283)),1)</f>
        <v>22</v>
      </c>
      <c r="K284" s="3"/>
    </row>
    <row r="285" spans="1:11" ht="13.5" customHeight="1" x14ac:dyDescent="0.15">
      <c r="A285" s="2" t="s">
        <v>36</v>
      </c>
      <c r="B285" s="2" t="s">
        <v>313</v>
      </c>
      <c r="C285" s="2" t="s">
        <v>21</v>
      </c>
      <c r="D285" s="2" t="s">
        <v>84</v>
      </c>
      <c r="E285" s="2" t="s">
        <v>336</v>
      </c>
      <c r="F285" s="3">
        <v>104.8</v>
      </c>
      <c r="G285" s="3">
        <v>110.5</v>
      </c>
      <c r="H285" s="3">
        <f t="shared" si="8"/>
        <v>215.3</v>
      </c>
      <c r="I285" s="4">
        <f t="shared" si="9"/>
        <v>71.766666666666666</v>
      </c>
      <c r="J285" s="3">
        <f>IF(B285=B284,IF(H285=H284,J284,J284+COUNTIFS(B:B,B284,H:H,H284)),1)</f>
        <v>23</v>
      </c>
      <c r="K285" s="3"/>
    </row>
    <row r="286" spans="1:11" ht="13.5" customHeight="1" x14ac:dyDescent="0.15">
      <c r="A286" s="2" t="s">
        <v>36</v>
      </c>
      <c r="B286" s="2" t="s">
        <v>313</v>
      </c>
      <c r="C286" s="2" t="s">
        <v>14</v>
      </c>
      <c r="D286" s="2" t="s">
        <v>59</v>
      </c>
      <c r="E286" s="2" t="s">
        <v>337</v>
      </c>
      <c r="F286" s="3">
        <v>104.8</v>
      </c>
      <c r="G286" s="3">
        <v>110</v>
      </c>
      <c r="H286" s="3">
        <f t="shared" si="8"/>
        <v>214.8</v>
      </c>
      <c r="I286" s="4">
        <f t="shared" si="9"/>
        <v>71.600000000000009</v>
      </c>
      <c r="J286" s="3">
        <f>IF(B286=B285,IF(H286=H285,J285,J285+COUNTIFS(B:B,B285,H:H,H285)),1)</f>
        <v>24</v>
      </c>
      <c r="K286" s="3"/>
    </row>
    <row r="287" spans="1:11" ht="13.5" customHeight="1" x14ac:dyDescent="0.15">
      <c r="A287" s="2" t="s">
        <v>36</v>
      </c>
      <c r="B287" s="2" t="s">
        <v>313</v>
      </c>
      <c r="C287" s="2" t="s">
        <v>17</v>
      </c>
      <c r="D287" s="2" t="s">
        <v>44</v>
      </c>
      <c r="E287" s="2" t="s">
        <v>338</v>
      </c>
      <c r="F287" s="3">
        <v>108.4</v>
      </c>
      <c r="G287" s="3">
        <v>105.5</v>
      </c>
      <c r="H287" s="3">
        <f t="shared" si="8"/>
        <v>213.9</v>
      </c>
      <c r="I287" s="4">
        <f t="shared" si="9"/>
        <v>71.3</v>
      </c>
      <c r="J287" s="3">
        <f>IF(B287=B286,IF(H287=H286,J286,J286+COUNTIFS(B:B,B286,H:H,H286)),1)</f>
        <v>25</v>
      </c>
      <c r="K287" s="3"/>
    </row>
    <row r="288" spans="1:11" ht="13.5" customHeight="1" x14ac:dyDescent="0.15">
      <c r="A288" s="2" t="s">
        <v>36</v>
      </c>
      <c r="B288" s="2" t="s">
        <v>313</v>
      </c>
      <c r="C288" s="2" t="s">
        <v>17</v>
      </c>
      <c r="D288" s="2" t="s">
        <v>40</v>
      </c>
      <c r="E288" s="2" t="s">
        <v>339</v>
      </c>
      <c r="F288" s="3">
        <v>116</v>
      </c>
      <c r="G288" s="3">
        <v>97</v>
      </c>
      <c r="H288" s="3">
        <f t="shared" si="8"/>
        <v>213</v>
      </c>
      <c r="I288" s="4">
        <f t="shared" si="9"/>
        <v>71</v>
      </c>
      <c r="J288" s="3">
        <f>IF(B288=B287,IF(H288=H287,J287,J287+COUNTIFS(B:B,B287,H:H,H287)),1)</f>
        <v>26</v>
      </c>
      <c r="K288" s="3"/>
    </row>
    <row r="289" spans="1:11" ht="13.5" customHeight="1" x14ac:dyDescent="0.15">
      <c r="A289" s="2" t="s">
        <v>36</v>
      </c>
      <c r="B289" s="2" t="s">
        <v>313</v>
      </c>
      <c r="C289" s="2" t="s">
        <v>24</v>
      </c>
      <c r="D289" s="2" t="s">
        <v>44</v>
      </c>
      <c r="E289" s="2" t="s">
        <v>340</v>
      </c>
      <c r="F289" s="3">
        <v>104.2</v>
      </c>
      <c r="G289" s="3">
        <v>108.5</v>
      </c>
      <c r="H289" s="3">
        <f t="shared" si="8"/>
        <v>212.7</v>
      </c>
      <c r="I289" s="4">
        <f t="shared" si="9"/>
        <v>70.899999999999991</v>
      </c>
      <c r="J289" s="3">
        <f>IF(B289=B288,IF(H289=H288,J288,J288+COUNTIFS(B:B,B288,H:H,H288)),1)</f>
        <v>27</v>
      </c>
      <c r="K289" s="3"/>
    </row>
    <row r="290" spans="1:11" ht="13.5" customHeight="1" x14ac:dyDescent="0.15">
      <c r="A290" s="2" t="s">
        <v>36</v>
      </c>
      <c r="B290" s="2" t="s">
        <v>313</v>
      </c>
      <c r="C290" s="2" t="s">
        <v>11</v>
      </c>
      <c r="D290" s="2" t="s">
        <v>38</v>
      </c>
      <c r="E290" s="2" t="s">
        <v>341</v>
      </c>
      <c r="F290" s="3">
        <v>115.2</v>
      </c>
      <c r="G290" s="3">
        <v>97.5</v>
      </c>
      <c r="H290" s="3">
        <f t="shared" si="8"/>
        <v>212.7</v>
      </c>
      <c r="I290" s="4">
        <f t="shared" si="9"/>
        <v>70.899999999999991</v>
      </c>
      <c r="J290" s="3">
        <f>IF(B290=B289,IF(H290=H289,J289,J289+COUNTIFS(B:B,B289,H:H,H289)),1)</f>
        <v>27</v>
      </c>
      <c r="K290" s="3"/>
    </row>
    <row r="291" spans="1:11" ht="13.5" customHeight="1" x14ac:dyDescent="0.15">
      <c r="A291" s="2" t="s">
        <v>36</v>
      </c>
      <c r="B291" s="2" t="s">
        <v>313</v>
      </c>
      <c r="C291" s="2" t="s">
        <v>11</v>
      </c>
      <c r="D291" s="2" t="s">
        <v>15</v>
      </c>
      <c r="E291" s="2" t="s">
        <v>342</v>
      </c>
      <c r="F291" s="3">
        <v>104.6</v>
      </c>
      <c r="G291" s="3">
        <v>108</v>
      </c>
      <c r="H291" s="3">
        <f t="shared" si="8"/>
        <v>212.6</v>
      </c>
      <c r="I291" s="4">
        <f t="shared" si="9"/>
        <v>70.86666666666666</v>
      </c>
      <c r="J291" s="3">
        <f>IF(B291=B290,IF(H291=H290,J290,J290+COUNTIFS(B:B,B290,H:H,H290)),1)</f>
        <v>29</v>
      </c>
      <c r="K291" s="3"/>
    </row>
    <row r="292" spans="1:11" ht="13.5" customHeight="1" x14ac:dyDescent="0.15">
      <c r="A292" s="2" t="s">
        <v>36</v>
      </c>
      <c r="B292" s="2" t="s">
        <v>313</v>
      </c>
      <c r="C292" s="2" t="s">
        <v>22</v>
      </c>
      <c r="D292" s="2" t="s">
        <v>107</v>
      </c>
      <c r="E292" s="2" t="s">
        <v>343</v>
      </c>
      <c r="F292" s="3">
        <v>108</v>
      </c>
      <c r="G292" s="3">
        <v>104.5</v>
      </c>
      <c r="H292" s="3">
        <f t="shared" si="8"/>
        <v>212.5</v>
      </c>
      <c r="I292" s="4">
        <f t="shared" si="9"/>
        <v>70.833333333333329</v>
      </c>
      <c r="J292" s="3">
        <f>IF(B292=B291,IF(H292=H291,J291,J291+COUNTIFS(B:B,B291,H:H,H291)),1)</f>
        <v>30</v>
      </c>
      <c r="K292" s="3"/>
    </row>
    <row r="293" spans="1:11" ht="13.5" customHeight="1" x14ac:dyDescent="0.15">
      <c r="A293" s="2" t="s">
        <v>36</v>
      </c>
      <c r="B293" s="2" t="s">
        <v>313</v>
      </c>
      <c r="C293" s="2" t="s">
        <v>62</v>
      </c>
      <c r="D293" s="2" t="s">
        <v>66</v>
      </c>
      <c r="E293" s="2" t="s">
        <v>344</v>
      </c>
      <c r="F293" s="3">
        <v>112.4</v>
      </c>
      <c r="G293" s="3">
        <v>100</v>
      </c>
      <c r="H293" s="3">
        <f t="shared" si="8"/>
        <v>212.4</v>
      </c>
      <c r="I293" s="4">
        <f t="shared" si="9"/>
        <v>70.8</v>
      </c>
      <c r="J293" s="3">
        <f>IF(B293=B292,IF(H293=H292,J292,J292+COUNTIFS(B:B,B292,H:H,H292)),1)</f>
        <v>31</v>
      </c>
      <c r="K293" s="3"/>
    </row>
    <row r="294" spans="1:11" ht="13.5" customHeight="1" x14ac:dyDescent="0.15">
      <c r="A294" s="2" t="s">
        <v>36</v>
      </c>
      <c r="B294" s="2" t="s">
        <v>313</v>
      </c>
      <c r="C294" s="2" t="s">
        <v>59</v>
      </c>
      <c r="D294" s="2" t="s">
        <v>15</v>
      </c>
      <c r="E294" s="2" t="s">
        <v>345</v>
      </c>
      <c r="F294" s="3">
        <v>111.8</v>
      </c>
      <c r="G294" s="3">
        <v>100.5</v>
      </c>
      <c r="H294" s="3">
        <f t="shared" si="8"/>
        <v>212.3</v>
      </c>
      <c r="I294" s="4">
        <f t="shared" si="9"/>
        <v>70.766666666666666</v>
      </c>
      <c r="J294" s="3">
        <f>IF(B294=B293,IF(H294=H293,J293,J293+COUNTIFS(B:B,B293,H:H,H293)),1)</f>
        <v>32</v>
      </c>
      <c r="K294" s="3"/>
    </row>
    <row r="295" spans="1:11" ht="13.5" customHeight="1" x14ac:dyDescent="0.15">
      <c r="A295" s="2" t="s">
        <v>36</v>
      </c>
      <c r="B295" s="2" t="s">
        <v>313</v>
      </c>
      <c r="C295" s="2" t="s">
        <v>31</v>
      </c>
      <c r="D295" s="2" t="s">
        <v>38</v>
      </c>
      <c r="E295" s="2" t="s">
        <v>346</v>
      </c>
      <c r="F295" s="3">
        <v>104.4</v>
      </c>
      <c r="G295" s="3">
        <v>107</v>
      </c>
      <c r="H295" s="3">
        <f t="shared" si="8"/>
        <v>211.4</v>
      </c>
      <c r="I295" s="4">
        <f t="shared" si="9"/>
        <v>70.466666666666669</v>
      </c>
      <c r="J295" s="3">
        <f>IF(B295=B294,IF(H295=H294,J294,J294+COUNTIFS(B:B,B294,H:H,H294)),1)</f>
        <v>33</v>
      </c>
      <c r="K295" s="3"/>
    </row>
    <row r="296" spans="1:11" ht="13.5" customHeight="1" x14ac:dyDescent="0.15">
      <c r="A296" s="2" t="s">
        <v>36</v>
      </c>
      <c r="B296" s="2" t="s">
        <v>313</v>
      </c>
      <c r="C296" s="2" t="s">
        <v>48</v>
      </c>
      <c r="D296" s="2" t="s">
        <v>101</v>
      </c>
      <c r="E296" s="2" t="s">
        <v>347</v>
      </c>
      <c r="F296" s="3">
        <v>119.8</v>
      </c>
      <c r="G296" s="3">
        <v>91.5</v>
      </c>
      <c r="H296" s="3">
        <f t="shared" si="8"/>
        <v>211.3</v>
      </c>
      <c r="I296" s="4">
        <f t="shared" si="9"/>
        <v>70.433333333333337</v>
      </c>
      <c r="J296" s="3">
        <f>IF(B296=B295,IF(H296=H295,J295,J295+COUNTIFS(B:B,B295,H:H,H295)),1)</f>
        <v>34</v>
      </c>
      <c r="K296" s="3"/>
    </row>
    <row r="297" spans="1:11" ht="13.5" customHeight="1" x14ac:dyDescent="0.15">
      <c r="A297" s="2" t="s">
        <v>36</v>
      </c>
      <c r="B297" s="2" t="s">
        <v>313</v>
      </c>
      <c r="C297" s="2" t="s">
        <v>25</v>
      </c>
      <c r="D297" s="2" t="s">
        <v>11</v>
      </c>
      <c r="E297" s="2" t="s">
        <v>348</v>
      </c>
      <c r="F297" s="3">
        <v>106.8</v>
      </c>
      <c r="G297" s="3">
        <v>104</v>
      </c>
      <c r="H297" s="3">
        <f t="shared" si="8"/>
        <v>210.8</v>
      </c>
      <c r="I297" s="4">
        <f t="shared" si="9"/>
        <v>70.266666666666666</v>
      </c>
      <c r="J297" s="3">
        <f>IF(B297=B296,IF(H297=H296,J296,J296+COUNTIFS(B:B,B296,H:H,H296)),1)</f>
        <v>35</v>
      </c>
      <c r="K297" s="3"/>
    </row>
    <row r="298" spans="1:11" ht="13.5" customHeight="1" x14ac:dyDescent="0.15">
      <c r="A298" s="2" t="s">
        <v>36</v>
      </c>
      <c r="B298" s="2" t="s">
        <v>313</v>
      </c>
      <c r="C298" s="2" t="s">
        <v>27</v>
      </c>
      <c r="D298" s="2" t="s">
        <v>40</v>
      </c>
      <c r="E298" s="2" t="s">
        <v>349</v>
      </c>
      <c r="F298" s="3">
        <v>105.6</v>
      </c>
      <c r="G298" s="3">
        <v>105</v>
      </c>
      <c r="H298" s="3">
        <f t="shared" si="8"/>
        <v>210.6</v>
      </c>
      <c r="I298" s="4">
        <f t="shared" si="9"/>
        <v>70.2</v>
      </c>
      <c r="J298" s="3">
        <f>IF(B298=B297,IF(H298=H297,J297,J297+COUNTIFS(B:B,B297,H:H,H297)),1)</f>
        <v>36</v>
      </c>
      <c r="K298" s="3"/>
    </row>
    <row r="299" spans="1:11" ht="13.5" customHeight="1" x14ac:dyDescent="0.15">
      <c r="A299" s="2" t="s">
        <v>36</v>
      </c>
      <c r="B299" s="2" t="s">
        <v>313</v>
      </c>
      <c r="C299" s="2" t="s">
        <v>48</v>
      </c>
      <c r="D299" s="2" t="s">
        <v>24</v>
      </c>
      <c r="E299" s="2" t="s">
        <v>350</v>
      </c>
      <c r="F299" s="3">
        <v>108.6</v>
      </c>
      <c r="G299" s="3">
        <v>102</v>
      </c>
      <c r="H299" s="3">
        <f t="shared" si="8"/>
        <v>210.6</v>
      </c>
      <c r="I299" s="4">
        <f t="shared" si="9"/>
        <v>70.2</v>
      </c>
      <c r="J299" s="3">
        <f>IF(B299=B298,IF(H299=H298,J298,J298+COUNTIFS(B:B,B298,H:H,H298)),1)</f>
        <v>36</v>
      </c>
      <c r="K299" s="3"/>
    </row>
    <row r="300" spans="1:11" ht="13.5" customHeight="1" x14ac:dyDescent="0.15">
      <c r="A300" s="2" t="s">
        <v>36</v>
      </c>
      <c r="B300" s="2" t="s">
        <v>313</v>
      </c>
      <c r="C300" s="2" t="s">
        <v>21</v>
      </c>
      <c r="D300" s="2" t="s">
        <v>25</v>
      </c>
      <c r="E300" s="2" t="s">
        <v>351</v>
      </c>
      <c r="F300" s="3">
        <v>104</v>
      </c>
      <c r="G300" s="3">
        <v>106</v>
      </c>
      <c r="H300" s="3">
        <f t="shared" si="8"/>
        <v>210</v>
      </c>
      <c r="I300" s="4">
        <f t="shared" si="9"/>
        <v>70</v>
      </c>
      <c r="J300" s="3">
        <f>IF(B300=B299,IF(H300=H299,J299,J299+COUNTIFS(B:B,B299,H:H,H299)),1)</f>
        <v>38</v>
      </c>
      <c r="K300" s="3"/>
    </row>
    <row r="301" spans="1:11" ht="13.5" customHeight="1" x14ac:dyDescent="0.15">
      <c r="A301" s="2" t="s">
        <v>36</v>
      </c>
      <c r="B301" s="2" t="s">
        <v>313</v>
      </c>
      <c r="C301" s="2" t="s">
        <v>24</v>
      </c>
      <c r="D301" s="2" t="s">
        <v>101</v>
      </c>
      <c r="E301" s="2" t="s">
        <v>352</v>
      </c>
      <c r="F301" s="3">
        <v>102.4</v>
      </c>
      <c r="G301" s="3">
        <v>107.5</v>
      </c>
      <c r="H301" s="3">
        <f t="shared" si="8"/>
        <v>209.9</v>
      </c>
      <c r="I301" s="4">
        <f t="shared" si="9"/>
        <v>69.966666666666669</v>
      </c>
      <c r="J301" s="3">
        <f>IF(B301=B300,IF(H301=H300,J300,J300+COUNTIFS(B:B,B300,H:H,H300)),1)</f>
        <v>39</v>
      </c>
      <c r="K301" s="3"/>
    </row>
    <row r="302" spans="1:11" ht="13.5" customHeight="1" x14ac:dyDescent="0.15">
      <c r="A302" s="2" t="s">
        <v>36</v>
      </c>
      <c r="B302" s="2" t="s">
        <v>313</v>
      </c>
      <c r="C302" s="2" t="s">
        <v>31</v>
      </c>
      <c r="D302" s="2" t="s">
        <v>66</v>
      </c>
      <c r="E302" s="2" t="s">
        <v>353</v>
      </c>
      <c r="F302" s="3">
        <v>103.8</v>
      </c>
      <c r="G302" s="3">
        <v>105.5</v>
      </c>
      <c r="H302" s="3">
        <f t="shared" si="8"/>
        <v>209.3</v>
      </c>
      <c r="I302" s="4">
        <f t="shared" si="9"/>
        <v>69.766666666666666</v>
      </c>
      <c r="J302" s="3">
        <f>IF(B302=B301,IF(H302=H301,J301,J301+COUNTIFS(B:B,B301,H:H,H301)),1)</f>
        <v>40</v>
      </c>
      <c r="K302" s="3"/>
    </row>
    <row r="303" spans="1:11" ht="13.5" customHeight="1" x14ac:dyDescent="0.15">
      <c r="A303" s="2" t="s">
        <v>36</v>
      </c>
      <c r="B303" s="2" t="s">
        <v>313</v>
      </c>
      <c r="C303" s="2" t="s">
        <v>24</v>
      </c>
      <c r="D303" s="2" t="s">
        <v>31</v>
      </c>
      <c r="E303" s="2" t="s">
        <v>354</v>
      </c>
      <c r="F303" s="3">
        <v>104.8</v>
      </c>
      <c r="G303" s="3">
        <v>104.5</v>
      </c>
      <c r="H303" s="3">
        <f t="shared" si="8"/>
        <v>209.3</v>
      </c>
      <c r="I303" s="4">
        <f t="shared" si="9"/>
        <v>69.766666666666666</v>
      </c>
      <c r="J303" s="3">
        <f>IF(B303=B302,IF(H303=H302,J302,J302+COUNTIFS(B:B,B302,H:H,H302)),1)</f>
        <v>40</v>
      </c>
      <c r="K303" s="3"/>
    </row>
    <row r="304" spans="1:11" ht="13.5" customHeight="1" x14ac:dyDescent="0.15">
      <c r="A304" s="2" t="s">
        <v>36</v>
      </c>
      <c r="B304" s="2" t="s">
        <v>313</v>
      </c>
      <c r="C304" s="2" t="s">
        <v>21</v>
      </c>
      <c r="D304" s="2" t="s">
        <v>48</v>
      </c>
      <c r="E304" s="2" t="s">
        <v>355</v>
      </c>
      <c r="F304" s="3">
        <v>101.2</v>
      </c>
      <c r="G304" s="3">
        <v>108</v>
      </c>
      <c r="H304" s="3">
        <f t="shared" si="8"/>
        <v>209.2</v>
      </c>
      <c r="I304" s="4">
        <f t="shared" si="9"/>
        <v>69.733333333333334</v>
      </c>
      <c r="J304" s="3">
        <f>IF(B304=B303,IF(H304=H303,J303,J303+COUNTIFS(B:B,B303,H:H,H303)),1)</f>
        <v>42</v>
      </c>
      <c r="K304" s="3"/>
    </row>
    <row r="305" spans="1:11" ht="13.5" customHeight="1" x14ac:dyDescent="0.15">
      <c r="A305" s="2" t="s">
        <v>36</v>
      </c>
      <c r="B305" s="2" t="s">
        <v>313</v>
      </c>
      <c r="C305" s="2" t="s">
        <v>14</v>
      </c>
      <c r="D305" s="2" t="s">
        <v>22</v>
      </c>
      <c r="E305" s="2" t="s">
        <v>356</v>
      </c>
      <c r="F305" s="3">
        <v>103.2</v>
      </c>
      <c r="G305" s="3">
        <v>106</v>
      </c>
      <c r="H305" s="3">
        <f t="shared" si="8"/>
        <v>209.2</v>
      </c>
      <c r="I305" s="4">
        <f t="shared" si="9"/>
        <v>69.733333333333334</v>
      </c>
      <c r="J305" s="3">
        <f>IF(B305=B304,IF(H305=H304,J304,J304+COUNTIFS(B:B,B304,H:H,H304)),1)</f>
        <v>42</v>
      </c>
      <c r="K305" s="3"/>
    </row>
    <row r="306" spans="1:11" ht="13.5" customHeight="1" x14ac:dyDescent="0.15">
      <c r="A306" s="2" t="s">
        <v>36</v>
      </c>
      <c r="B306" s="2" t="s">
        <v>313</v>
      </c>
      <c r="C306" s="2" t="s">
        <v>22</v>
      </c>
      <c r="D306" s="2" t="s">
        <v>14</v>
      </c>
      <c r="E306" s="2" t="s">
        <v>357</v>
      </c>
      <c r="F306" s="3">
        <v>104.4</v>
      </c>
      <c r="G306" s="3">
        <v>104.5</v>
      </c>
      <c r="H306" s="3">
        <f t="shared" si="8"/>
        <v>208.9</v>
      </c>
      <c r="I306" s="4">
        <f t="shared" si="9"/>
        <v>69.63333333333334</v>
      </c>
      <c r="J306" s="3">
        <f>IF(B306=B305,IF(H306=H305,J305,J305+COUNTIFS(B:B,B305,H:H,H305)),1)</f>
        <v>44</v>
      </c>
      <c r="K306" s="3"/>
    </row>
    <row r="307" spans="1:11" ht="13.5" customHeight="1" x14ac:dyDescent="0.15">
      <c r="A307" s="2" t="s">
        <v>36</v>
      </c>
      <c r="B307" s="2" t="s">
        <v>313</v>
      </c>
      <c r="C307" s="2" t="s">
        <v>17</v>
      </c>
      <c r="D307" s="2" t="s">
        <v>84</v>
      </c>
      <c r="E307" s="2" t="s">
        <v>358</v>
      </c>
      <c r="F307" s="3">
        <v>99.8</v>
      </c>
      <c r="G307" s="3">
        <v>109</v>
      </c>
      <c r="H307" s="3">
        <f t="shared" si="8"/>
        <v>208.8</v>
      </c>
      <c r="I307" s="4">
        <f t="shared" si="9"/>
        <v>69.600000000000009</v>
      </c>
      <c r="J307" s="3">
        <f>IF(B307=B306,IF(H307=H306,J306,J306+COUNTIFS(B:B,B306,H:H,H306)),1)</f>
        <v>45</v>
      </c>
      <c r="K307" s="3"/>
    </row>
    <row r="308" spans="1:11" ht="13.5" customHeight="1" x14ac:dyDescent="0.15">
      <c r="A308" s="2" t="s">
        <v>36</v>
      </c>
      <c r="B308" s="2" t="s">
        <v>313</v>
      </c>
      <c r="C308" s="2" t="s">
        <v>25</v>
      </c>
      <c r="D308" s="2" t="s">
        <v>22</v>
      </c>
      <c r="E308" s="2" t="s">
        <v>359</v>
      </c>
      <c r="F308" s="3">
        <v>103.8</v>
      </c>
      <c r="G308" s="3">
        <v>104.5</v>
      </c>
      <c r="H308" s="3">
        <f t="shared" si="8"/>
        <v>208.3</v>
      </c>
      <c r="I308" s="4">
        <f t="shared" si="9"/>
        <v>69.433333333333337</v>
      </c>
      <c r="J308" s="3">
        <f>IF(B308=B307,IF(H308=H307,J307,J307+COUNTIFS(B:B,B307,H:H,H307)),1)</f>
        <v>46</v>
      </c>
      <c r="K308" s="3"/>
    </row>
    <row r="309" spans="1:11" ht="13.5" customHeight="1" x14ac:dyDescent="0.15">
      <c r="A309" s="2" t="s">
        <v>36</v>
      </c>
      <c r="B309" s="2" t="s">
        <v>313</v>
      </c>
      <c r="C309" s="2" t="s">
        <v>43</v>
      </c>
      <c r="D309" s="2" t="s">
        <v>17</v>
      </c>
      <c r="E309" s="2" t="s">
        <v>360</v>
      </c>
      <c r="F309" s="3">
        <v>106.2</v>
      </c>
      <c r="G309" s="3">
        <v>102</v>
      </c>
      <c r="H309" s="3">
        <f t="shared" si="8"/>
        <v>208.2</v>
      </c>
      <c r="I309" s="4">
        <f t="shared" si="9"/>
        <v>69.399999999999991</v>
      </c>
      <c r="J309" s="3">
        <f>IF(B309=B308,IF(H309=H308,J308,J308+COUNTIFS(B:B,B308,H:H,H308)),1)</f>
        <v>47</v>
      </c>
      <c r="K309" s="3"/>
    </row>
    <row r="310" spans="1:11" ht="13.5" customHeight="1" x14ac:dyDescent="0.15">
      <c r="A310" s="2" t="s">
        <v>36</v>
      </c>
      <c r="B310" s="2" t="s">
        <v>313</v>
      </c>
      <c r="C310" s="2" t="s">
        <v>31</v>
      </c>
      <c r="D310" s="2" t="s">
        <v>17</v>
      </c>
      <c r="E310" s="2" t="s">
        <v>361</v>
      </c>
      <c r="F310" s="3">
        <v>100.4</v>
      </c>
      <c r="G310" s="3">
        <v>107.5</v>
      </c>
      <c r="H310" s="3">
        <f t="shared" si="8"/>
        <v>207.9</v>
      </c>
      <c r="I310" s="4">
        <f t="shared" si="9"/>
        <v>69.3</v>
      </c>
      <c r="J310" s="3">
        <f>IF(B310=B309,IF(H310=H309,J309,J309+COUNTIFS(B:B,B309,H:H,H309)),1)</f>
        <v>48</v>
      </c>
      <c r="K310" s="3"/>
    </row>
    <row r="311" spans="1:11" ht="13.5" customHeight="1" x14ac:dyDescent="0.15">
      <c r="A311" s="2" t="s">
        <v>36</v>
      </c>
      <c r="B311" s="2" t="s">
        <v>313</v>
      </c>
      <c r="C311" s="2" t="s">
        <v>33</v>
      </c>
      <c r="D311" s="2" t="s">
        <v>84</v>
      </c>
      <c r="E311" s="2" t="s">
        <v>362</v>
      </c>
      <c r="F311" s="3">
        <v>115.8</v>
      </c>
      <c r="G311" s="3">
        <v>92</v>
      </c>
      <c r="H311" s="3">
        <f t="shared" si="8"/>
        <v>207.8</v>
      </c>
      <c r="I311" s="4">
        <f t="shared" si="9"/>
        <v>69.266666666666666</v>
      </c>
      <c r="J311" s="3">
        <f>IF(B311=B310,IF(H311=H310,J310,J310+COUNTIFS(B:B,B310,H:H,H310)),1)</f>
        <v>49</v>
      </c>
      <c r="K311" s="3"/>
    </row>
    <row r="312" spans="1:11" ht="13.5" customHeight="1" x14ac:dyDescent="0.15">
      <c r="A312" s="2" t="s">
        <v>36</v>
      </c>
      <c r="B312" s="2" t="s">
        <v>313</v>
      </c>
      <c r="C312" s="2" t="s">
        <v>43</v>
      </c>
      <c r="D312" s="2" t="s">
        <v>15</v>
      </c>
      <c r="E312" s="2" t="s">
        <v>363</v>
      </c>
      <c r="F312" s="3">
        <v>105.4</v>
      </c>
      <c r="G312" s="3">
        <v>101.5</v>
      </c>
      <c r="H312" s="3">
        <f t="shared" si="8"/>
        <v>206.9</v>
      </c>
      <c r="I312" s="4">
        <f t="shared" si="9"/>
        <v>68.966666666666669</v>
      </c>
      <c r="J312" s="3">
        <f>IF(B312=B311,IF(H312=H311,J311,J311+COUNTIFS(B:B,B311,H:H,H311)),1)</f>
        <v>50</v>
      </c>
      <c r="K312" s="3"/>
    </row>
    <row r="313" spans="1:11" ht="13.5" customHeight="1" x14ac:dyDescent="0.15">
      <c r="A313" s="2" t="s">
        <v>36</v>
      </c>
      <c r="B313" s="2" t="s">
        <v>313</v>
      </c>
      <c r="C313" s="2" t="s">
        <v>62</v>
      </c>
      <c r="D313" s="2" t="s">
        <v>33</v>
      </c>
      <c r="E313" s="2" t="s">
        <v>364</v>
      </c>
      <c r="F313" s="3">
        <v>105.4</v>
      </c>
      <c r="G313" s="3">
        <v>101.5</v>
      </c>
      <c r="H313" s="3">
        <f t="shared" si="8"/>
        <v>206.9</v>
      </c>
      <c r="I313" s="4">
        <f t="shared" si="9"/>
        <v>68.966666666666669</v>
      </c>
      <c r="J313" s="3">
        <f>IF(B313=B312,IF(H313=H312,J312,J312+COUNTIFS(B:B,B312,H:H,H312)),1)</f>
        <v>50</v>
      </c>
      <c r="K313" s="3"/>
    </row>
    <row r="314" spans="1:11" ht="13.5" customHeight="1" x14ac:dyDescent="0.15">
      <c r="A314" s="2" t="s">
        <v>36</v>
      </c>
      <c r="B314" s="2" t="s">
        <v>313</v>
      </c>
      <c r="C314" s="2" t="s">
        <v>27</v>
      </c>
      <c r="D314" s="2" t="s">
        <v>43</v>
      </c>
      <c r="E314" s="2" t="s">
        <v>365</v>
      </c>
      <c r="F314" s="3">
        <v>103.4</v>
      </c>
      <c r="G314" s="3">
        <v>103</v>
      </c>
      <c r="H314" s="3">
        <f t="shared" si="8"/>
        <v>206.4</v>
      </c>
      <c r="I314" s="4">
        <f t="shared" si="9"/>
        <v>68.8</v>
      </c>
      <c r="J314" s="3">
        <f>IF(B314=B313,IF(H314=H313,J313,J313+COUNTIFS(B:B,B313,H:H,H313)),1)</f>
        <v>52</v>
      </c>
      <c r="K314" s="3"/>
    </row>
    <row r="315" spans="1:11" ht="13.5" customHeight="1" x14ac:dyDescent="0.15">
      <c r="A315" s="2" t="s">
        <v>36</v>
      </c>
      <c r="B315" s="2" t="s">
        <v>313</v>
      </c>
      <c r="C315" s="2" t="s">
        <v>53</v>
      </c>
      <c r="D315" s="2" t="s">
        <v>64</v>
      </c>
      <c r="E315" s="2" t="s">
        <v>366</v>
      </c>
      <c r="F315" s="3">
        <v>103.8</v>
      </c>
      <c r="G315" s="3">
        <v>102</v>
      </c>
      <c r="H315" s="3">
        <f t="shared" si="8"/>
        <v>205.8</v>
      </c>
      <c r="I315" s="4">
        <f t="shared" si="9"/>
        <v>68.600000000000009</v>
      </c>
      <c r="J315" s="3">
        <f>IF(B315=B314,IF(H315=H314,J314,J314+COUNTIFS(B:B,B314,H:H,H314)),1)</f>
        <v>53</v>
      </c>
      <c r="K315" s="3"/>
    </row>
    <row r="316" spans="1:11" ht="13.5" customHeight="1" x14ac:dyDescent="0.15">
      <c r="A316" s="2" t="s">
        <v>36</v>
      </c>
      <c r="B316" s="2" t="s">
        <v>313</v>
      </c>
      <c r="C316" s="2" t="s">
        <v>43</v>
      </c>
      <c r="D316" s="2" t="s">
        <v>22</v>
      </c>
      <c r="E316" s="2" t="s">
        <v>367</v>
      </c>
      <c r="F316" s="3">
        <v>110.8</v>
      </c>
      <c r="G316" s="3">
        <v>94.5</v>
      </c>
      <c r="H316" s="3">
        <f t="shared" si="8"/>
        <v>205.3</v>
      </c>
      <c r="I316" s="4">
        <f t="shared" si="9"/>
        <v>68.433333333333337</v>
      </c>
      <c r="J316" s="3">
        <f>IF(B316=B315,IF(H316=H315,J315,J315+COUNTIFS(B:B,B315,H:H,H315)),1)</f>
        <v>54</v>
      </c>
      <c r="K316" s="3"/>
    </row>
    <row r="317" spans="1:11" ht="13.5" customHeight="1" x14ac:dyDescent="0.15">
      <c r="A317" s="2" t="s">
        <v>36</v>
      </c>
      <c r="B317" s="2" t="s">
        <v>313</v>
      </c>
      <c r="C317" s="2" t="s">
        <v>33</v>
      </c>
      <c r="D317" s="2" t="s">
        <v>25</v>
      </c>
      <c r="E317" s="2" t="s">
        <v>368</v>
      </c>
      <c r="F317" s="3">
        <v>99.2</v>
      </c>
      <c r="G317" s="3">
        <v>106</v>
      </c>
      <c r="H317" s="3">
        <f t="shared" si="8"/>
        <v>205.2</v>
      </c>
      <c r="I317" s="4">
        <f t="shared" si="9"/>
        <v>68.399999999999991</v>
      </c>
      <c r="J317" s="3">
        <f>IF(B317=B316,IF(H317=H316,J316,J316+COUNTIFS(B:B,B316,H:H,H316)),1)</f>
        <v>55</v>
      </c>
      <c r="K317" s="3"/>
    </row>
    <row r="318" spans="1:11" ht="13.5" customHeight="1" x14ac:dyDescent="0.15">
      <c r="A318" s="2" t="s">
        <v>36</v>
      </c>
      <c r="B318" s="2" t="s">
        <v>313</v>
      </c>
      <c r="C318" s="2" t="s">
        <v>27</v>
      </c>
      <c r="D318" s="2" t="s">
        <v>21</v>
      </c>
      <c r="E318" s="2" t="s">
        <v>369</v>
      </c>
      <c r="F318" s="3">
        <v>97.4</v>
      </c>
      <c r="G318" s="3">
        <v>107.5</v>
      </c>
      <c r="H318" s="3">
        <f t="shared" si="8"/>
        <v>204.9</v>
      </c>
      <c r="I318" s="4">
        <f t="shared" si="9"/>
        <v>68.3</v>
      </c>
      <c r="J318" s="3">
        <f>IF(B318=B317,IF(H318=H317,J317,J317+COUNTIFS(B:B,B317,H:H,H317)),1)</f>
        <v>56</v>
      </c>
      <c r="K318" s="3"/>
    </row>
    <row r="319" spans="1:11" ht="13.5" customHeight="1" x14ac:dyDescent="0.15">
      <c r="A319" s="2" t="s">
        <v>36</v>
      </c>
      <c r="B319" s="2" t="s">
        <v>313</v>
      </c>
      <c r="C319" s="2" t="s">
        <v>22</v>
      </c>
      <c r="D319" s="2" t="s">
        <v>51</v>
      </c>
      <c r="E319" s="2" t="s">
        <v>370</v>
      </c>
      <c r="F319" s="3">
        <v>97.8</v>
      </c>
      <c r="G319" s="3">
        <v>107</v>
      </c>
      <c r="H319" s="3">
        <f t="shared" si="8"/>
        <v>204.8</v>
      </c>
      <c r="I319" s="4">
        <f t="shared" si="9"/>
        <v>68.266666666666666</v>
      </c>
      <c r="J319" s="3">
        <f>IF(B319=B318,IF(H319=H318,J318,J318+COUNTIFS(B:B,B318,H:H,H318)),1)</f>
        <v>57</v>
      </c>
      <c r="K319" s="3"/>
    </row>
    <row r="320" spans="1:11" ht="13.5" customHeight="1" x14ac:dyDescent="0.15">
      <c r="A320" s="2" t="s">
        <v>36</v>
      </c>
      <c r="B320" s="2" t="s">
        <v>313</v>
      </c>
      <c r="C320" s="2" t="s">
        <v>27</v>
      </c>
      <c r="D320" s="2" t="s">
        <v>33</v>
      </c>
      <c r="E320" s="2" t="s">
        <v>371</v>
      </c>
      <c r="F320" s="3">
        <v>98.8</v>
      </c>
      <c r="G320" s="3">
        <v>106</v>
      </c>
      <c r="H320" s="3">
        <f t="shared" si="8"/>
        <v>204.8</v>
      </c>
      <c r="I320" s="4">
        <f t="shared" si="9"/>
        <v>68.266666666666666</v>
      </c>
      <c r="J320" s="3">
        <f>IF(B320=B319,IF(H320=H319,J319,J319+COUNTIFS(B:B,B319,H:H,H319)),1)</f>
        <v>57</v>
      </c>
      <c r="K320" s="3"/>
    </row>
    <row r="321" spans="1:11" ht="13.5" customHeight="1" x14ac:dyDescent="0.15">
      <c r="A321" s="2" t="s">
        <v>36</v>
      </c>
      <c r="B321" s="2" t="s">
        <v>313</v>
      </c>
      <c r="C321" s="2" t="s">
        <v>53</v>
      </c>
      <c r="D321" s="2" t="s">
        <v>21</v>
      </c>
      <c r="E321" s="2" t="s">
        <v>372</v>
      </c>
      <c r="F321" s="3">
        <v>101.2</v>
      </c>
      <c r="G321" s="3">
        <v>103.5</v>
      </c>
      <c r="H321" s="3">
        <f t="shared" si="8"/>
        <v>204.7</v>
      </c>
      <c r="I321" s="4">
        <f t="shared" si="9"/>
        <v>68.233333333333334</v>
      </c>
      <c r="J321" s="3">
        <f>IF(B321=B320,IF(H321=H320,J320,J320+COUNTIFS(B:B,B320,H:H,H320)),1)</f>
        <v>59</v>
      </c>
      <c r="K321" s="3"/>
    </row>
    <row r="322" spans="1:11" ht="13.5" customHeight="1" x14ac:dyDescent="0.15">
      <c r="A322" s="2" t="s">
        <v>36</v>
      </c>
      <c r="B322" s="2" t="s">
        <v>313</v>
      </c>
      <c r="C322" s="2" t="s">
        <v>22</v>
      </c>
      <c r="D322" s="2" t="s">
        <v>64</v>
      </c>
      <c r="E322" s="2" t="s">
        <v>373</v>
      </c>
      <c r="F322" s="3">
        <v>100.6</v>
      </c>
      <c r="G322" s="3">
        <v>104</v>
      </c>
      <c r="H322" s="3">
        <f t="shared" si="8"/>
        <v>204.6</v>
      </c>
      <c r="I322" s="4">
        <f t="shared" si="9"/>
        <v>68.2</v>
      </c>
      <c r="J322" s="3">
        <f>IF(B322=B321,IF(H322=H321,J321,J321+COUNTIFS(B:B,B321,H:H,H321)),1)</f>
        <v>60</v>
      </c>
      <c r="K322" s="3"/>
    </row>
    <row r="323" spans="1:11" ht="13.5" customHeight="1" x14ac:dyDescent="0.15">
      <c r="A323" s="2" t="s">
        <v>36</v>
      </c>
      <c r="B323" s="2" t="s">
        <v>313</v>
      </c>
      <c r="C323" s="2" t="s">
        <v>59</v>
      </c>
      <c r="D323" s="2" t="s">
        <v>24</v>
      </c>
      <c r="E323" s="2" t="s">
        <v>374</v>
      </c>
      <c r="F323" s="3">
        <v>92.4</v>
      </c>
      <c r="G323" s="3">
        <v>112</v>
      </c>
      <c r="H323" s="3">
        <f t="shared" ref="H323:H386" si="10">F323+G323</f>
        <v>204.4</v>
      </c>
      <c r="I323" s="4">
        <f t="shared" si="9"/>
        <v>68.13333333333334</v>
      </c>
      <c r="J323" s="3">
        <f>IF(B323=B322,IF(H323=H322,J322,J322+COUNTIFS(B:B,B322,H:H,H322)),1)</f>
        <v>61</v>
      </c>
      <c r="K323" s="3"/>
    </row>
    <row r="324" spans="1:11" ht="13.5" customHeight="1" x14ac:dyDescent="0.15">
      <c r="A324" s="2" t="s">
        <v>36</v>
      </c>
      <c r="B324" s="2" t="s">
        <v>313</v>
      </c>
      <c r="C324" s="2" t="s">
        <v>17</v>
      </c>
      <c r="D324" s="2" t="s">
        <v>14</v>
      </c>
      <c r="E324" s="2" t="s">
        <v>375</v>
      </c>
      <c r="F324" s="3">
        <v>100.8</v>
      </c>
      <c r="G324" s="3">
        <v>103.5</v>
      </c>
      <c r="H324" s="3">
        <f t="shared" si="10"/>
        <v>204.3</v>
      </c>
      <c r="I324" s="4">
        <f t="shared" ref="I324:I387" si="11">H324/3</f>
        <v>68.100000000000009</v>
      </c>
      <c r="J324" s="3">
        <f>IF(B324=B323,IF(H324=H323,J323,J323+COUNTIFS(B:B,B323,H:H,H323)),1)</f>
        <v>62</v>
      </c>
      <c r="K324" s="3"/>
    </row>
    <row r="325" spans="1:11" ht="13.5" customHeight="1" x14ac:dyDescent="0.15">
      <c r="A325" s="2" t="s">
        <v>36</v>
      </c>
      <c r="B325" s="2" t="s">
        <v>313</v>
      </c>
      <c r="C325" s="2" t="s">
        <v>22</v>
      </c>
      <c r="D325" s="2" t="s">
        <v>121</v>
      </c>
      <c r="E325" s="2" t="s">
        <v>376</v>
      </c>
      <c r="F325" s="3">
        <v>97.2</v>
      </c>
      <c r="G325" s="3">
        <v>107</v>
      </c>
      <c r="H325" s="3">
        <f t="shared" si="10"/>
        <v>204.2</v>
      </c>
      <c r="I325" s="4">
        <f t="shared" si="11"/>
        <v>68.066666666666663</v>
      </c>
      <c r="J325" s="3">
        <f>IF(B325=B324,IF(H325=H324,J324,J324+COUNTIFS(B:B,B324,H:H,H324)),1)</f>
        <v>63</v>
      </c>
      <c r="K325" s="3"/>
    </row>
    <row r="326" spans="1:11" ht="13.5" customHeight="1" x14ac:dyDescent="0.15">
      <c r="A326" s="2" t="s">
        <v>36</v>
      </c>
      <c r="B326" s="2" t="s">
        <v>313</v>
      </c>
      <c r="C326" s="2" t="s">
        <v>43</v>
      </c>
      <c r="D326" s="2" t="s">
        <v>21</v>
      </c>
      <c r="E326" s="2" t="s">
        <v>377</v>
      </c>
      <c r="F326" s="3">
        <v>96.4</v>
      </c>
      <c r="G326" s="3">
        <v>107.5</v>
      </c>
      <c r="H326" s="3">
        <f t="shared" si="10"/>
        <v>203.9</v>
      </c>
      <c r="I326" s="4">
        <f t="shared" si="11"/>
        <v>67.966666666666669</v>
      </c>
      <c r="J326" s="3">
        <f>IF(B326=B325,IF(H326=H325,J325,J325+COUNTIFS(B:B,B325,H:H,H325)),1)</f>
        <v>64</v>
      </c>
      <c r="K326" s="3"/>
    </row>
    <row r="327" spans="1:11" ht="13.5" customHeight="1" x14ac:dyDescent="0.15">
      <c r="A327" s="2" t="s">
        <v>36</v>
      </c>
      <c r="B327" s="2" t="s">
        <v>313</v>
      </c>
      <c r="C327" s="2" t="s">
        <v>14</v>
      </c>
      <c r="D327" s="2" t="s">
        <v>18</v>
      </c>
      <c r="E327" s="2" t="s">
        <v>378</v>
      </c>
      <c r="F327" s="3">
        <v>104.8</v>
      </c>
      <c r="G327" s="3">
        <v>99</v>
      </c>
      <c r="H327" s="3">
        <f t="shared" si="10"/>
        <v>203.8</v>
      </c>
      <c r="I327" s="4">
        <f t="shared" si="11"/>
        <v>67.933333333333337</v>
      </c>
      <c r="J327" s="3">
        <f>IF(B327=B326,IF(H327=H326,J326,J326+COUNTIFS(B:B,B326,H:H,H326)),1)</f>
        <v>65</v>
      </c>
      <c r="K327" s="3"/>
    </row>
    <row r="328" spans="1:11" ht="13.5" customHeight="1" x14ac:dyDescent="0.15">
      <c r="A328" s="2" t="s">
        <v>36</v>
      </c>
      <c r="B328" s="2" t="s">
        <v>313</v>
      </c>
      <c r="C328" s="2" t="s">
        <v>27</v>
      </c>
      <c r="D328" s="2" t="s">
        <v>62</v>
      </c>
      <c r="E328" s="2" t="s">
        <v>379</v>
      </c>
      <c r="F328" s="3">
        <v>96.2</v>
      </c>
      <c r="G328" s="3">
        <v>107.5</v>
      </c>
      <c r="H328" s="3">
        <f t="shared" si="10"/>
        <v>203.7</v>
      </c>
      <c r="I328" s="4">
        <f t="shared" si="11"/>
        <v>67.899999999999991</v>
      </c>
      <c r="J328" s="3">
        <f>IF(B328=B327,IF(H328=H327,J327,J327+COUNTIFS(B:B,B327,H:H,H327)),1)</f>
        <v>66</v>
      </c>
      <c r="K328" s="3"/>
    </row>
    <row r="329" spans="1:11" ht="13.5" customHeight="1" x14ac:dyDescent="0.15">
      <c r="A329" s="2" t="s">
        <v>36</v>
      </c>
      <c r="B329" s="2" t="s">
        <v>313</v>
      </c>
      <c r="C329" s="2" t="s">
        <v>53</v>
      </c>
      <c r="D329" s="2" t="s">
        <v>84</v>
      </c>
      <c r="E329" s="2" t="s">
        <v>380</v>
      </c>
      <c r="F329" s="3">
        <v>99.2</v>
      </c>
      <c r="G329" s="3">
        <v>104</v>
      </c>
      <c r="H329" s="3">
        <f t="shared" si="10"/>
        <v>203.2</v>
      </c>
      <c r="I329" s="4">
        <f t="shared" si="11"/>
        <v>67.733333333333334</v>
      </c>
      <c r="J329" s="3">
        <f>IF(B329=B328,IF(H329=H328,J328,J328+COUNTIFS(B:B,B328,H:H,H328)),1)</f>
        <v>67</v>
      </c>
      <c r="K329" s="3"/>
    </row>
    <row r="330" spans="1:11" ht="13.5" customHeight="1" x14ac:dyDescent="0.15">
      <c r="A330" s="2" t="s">
        <v>36</v>
      </c>
      <c r="B330" s="2" t="s">
        <v>313</v>
      </c>
      <c r="C330" s="2" t="s">
        <v>27</v>
      </c>
      <c r="D330" s="2" t="s">
        <v>14</v>
      </c>
      <c r="E330" s="2" t="s">
        <v>381</v>
      </c>
      <c r="F330" s="3">
        <v>98</v>
      </c>
      <c r="G330" s="3">
        <v>105</v>
      </c>
      <c r="H330" s="3">
        <f t="shared" si="10"/>
        <v>203</v>
      </c>
      <c r="I330" s="4">
        <f t="shared" si="11"/>
        <v>67.666666666666671</v>
      </c>
      <c r="J330" s="3">
        <f>IF(B330=B329,IF(H330=H329,J329,J329+COUNTIFS(B:B,B329,H:H,H329)),1)</f>
        <v>68</v>
      </c>
      <c r="K330" s="3"/>
    </row>
    <row r="331" spans="1:11" ht="13.5" customHeight="1" x14ac:dyDescent="0.15">
      <c r="A331" s="2" t="s">
        <v>36</v>
      </c>
      <c r="B331" s="2" t="s">
        <v>313</v>
      </c>
      <c r="C331" s="2" t="s">
        <v>31</v>
      </c>
      <c r="D331" s="2" t="s">
        <v>21</v>
      </c>
      <c r="E331" s="2" t="s">
        <v>382</v>
      </c>
      <c r="F331" s="3">
        <v>105</v>
      </c>
      <c r="G331" s="3">
        <v>98</v>
      </c>
      <c r="H331" s="3">
        <f t="shared" si="10"/>
        <v>203</v>
      </c>
      <c r="I331" s="4">
        <f t="shared" si="11"/>
        <v>67.666666666666671</v>
      </c>
      <c r="J331" s="3">
        <f>IF(B331=B330,IF(H331=H330,J330,J330+COUNTIFS(B:B,B330,H:H,H330)),1)</f>
        <v>68</v>
      </c>
      <c r="K331" s="3"/>
    </row>
    <row r="332" spans="1:11" ht="13.5" customHeight="1" x14ac:dyDescent="0.15">
      <c r="A332" s="2" t="s">
        <v>36</v>
      </c>
      <c r="B332" s="2" t="s">
        <v>313</v>
      </c>
      <c r="C332" s="2" t="s">
        <v>31</v>
      </c>
      <c r="D332" s="2" t="s">
        <v>33</v>
      </c>
      <c r="E332" s="2" t="s">
        <v>383</v>
      </c>
      <c r="F332" s="3">
        <v>110.8</v>
      </c>
      <c r="G332" s="3">
        <v>92</v>
      </c>
      <c r="H332" s="3">
        <f t="shared" si="10"/>
        <v>202.8</v>
      </c>
      <c r="I332" s="4">
        <f t="shared" si="11"/>
        <v>67.600000000000009</v>
      </c>
      <c r="J332" s="3">
        <f>IF(B332=B331,IF(H332=H331,J331,J331+COUNTIFS(B:B,B331,H:H,H331)),1)</f>
        <v>70</v>
      </c>
      <c r="K332" s="3"/>
    </row>
    <row r="333" spans="1:11" ht="13.5" customHeight="1" x14ac:dyDescent="0.15">
      <c r="A333" s="2" t="s">
        <v>36</v>
      </c>
      <c r="B333" s="2" t="s">
        <v>313</v>
      </c>
      <c r="C333" s="2" t="s">
        <v>53</v>
      </c>
      <c r="D333" s="2" t="s">
        <v>69</v>
      </c>
      <c r="E333" s="2" t="s">
        <v>384</v>
      </c>
      <c r="F333" s="3">
        <v>102.8</v>
      </c>
      <c r="G333" s="3">
        <v>100</v>
      </c>
      <c r="H333" s="3">
        <f t="shared" si="10"/>
        <v>202.8</v>
      </c>
      <c r="I333" s="4">
        <f t="shared" si="11"/>
        <v>67.600000000000009</v>
      </c>
      <c r="J333" s="3">
        <f>IF(B333=B332,IF(H333=H332,J332,J332+COUNTIFS(B:B,B332,H:H,H332)),1)</f>
        <v>70</v>
      </c>
      <c r="K333" s="3"/>
    </row>
    <row r="334" spans="1:11" ht="13.5" customHeight="1" x14ac:dyDescent="0.15">
      <c r="A334" s="2" t="s">
        <v>36</v>
      </c>
      <c r="B334" s="2" t="s">
        <v>313</v>
      </c>
      <c r="C334" s="2" t="s">
        <v>15</v>
      </c>
      <c r="D334" s="2" t="s">
        <v>69</v>
      </c>
      <c r="E334" s="2" t="s">
        <v>385</v>
      </c>
      <c r="F334" s="3">
        <v>117.4</v>
      </c>
      <c r="G334" s="3">
        <v>85</v>
      </c>
      <c r="H334" s="3">
        <f t="shared" si="10"/>
        <v>202.4</v>
      </c>
      <c r="I334" s="4">
        <f t="shared" si="11"/>
        <v>67.466666666666669</v>
      </c>
      <c r="J334" s="3">
        <f>IF(B334=B333,IF(H334=H333,J333,J333+COUNTIFS(B:B,B333,H:H,H333)),1)</f>
        <v>72</v>
      </c>
      <c r="K334" s="3"/>
    </row>
    <row r="335" spans="1:11" ht="13.5" customHeight="1" x14ac:dyDescent="0.15">
      <c r="A335" s="2" t="s">
        <v>36</v>
      </c>
      <c r="B335" s="2" t="s">
        <v>313</v>
      </c>
      <c r="C335" s="2" t="s">
        <v>40</v>
      </c>
      <c r="D335" s="2" t="s">
        <v>22</v>
      </c>
      <c r="E335" s="2" t="s">
        <v>386</v>
      </c>
      <c r="F335" s="3">
        <v>102.8</v>
      </c>
      <c r="G335" s="3">
        <v>99.5</v>
      </c>
      <c r="H335" s="3">
        <f t="shared" si="10"/>
        <v>202.3</v>
      </c>
      <c r="I335" s="4">
        <f t="shared" si="11"/>
        <v>67.433333333333337</v>
      </c>
      <c r="J335" s="3">
        <f>IF(B335=B334,IF(H335=H334,J334,J334+COUNTIFS(B:B,B334,H:H,H334)),1)</f>
        <v>73</v>
      </c>
      <c r="K335" s="3"/>
    </row>
    <row r="336" spans="1:11" ht="13.5" customHeight="1" x14ac:dyDescent="0.15">
      <c r="A336" s="2" t="s">
        <v>36</v>
      </c>
      <c r="B336" s="2" t="s">
        <v>313</v>
      </c>
      <c r="C336" s="2" t="s">
        <v>33</v>
      </c>
      <c r="D336" s="2" t="s">
        <v>21</v>
      </c>
      <c r="E336" s="2" t="s">
        <v>387</v>
      </c>
      <c r="F336" s="3">
        <v>100</v>
      </c>
      <c r="G336" s="3">
        <v>102</v>
      </c>
      <c r="H336" s="3">
        <f t="shared" si="10"/>
        <v>202</v>
      </c>
      <c r="I336" s="4">
        <f t="shared" si="11"/>
        <v>67.333333333333329</v>
      </c>
      <c r="J336" s="3">
        <f>IF(B336=B335,IF(H336=H335,J335,J335+COUNTIFS(B:B,B335,H:H,H335)),1)</f>
        <v>74</v>
      </c>
      <c r="K336" s="3"/>
    </row>
    <row r="337" spans="1:11" ht="13.5" customHeight="1" x14ac:dyDescent="0.15">
      <c r="A337" s="2" t="s">
        <v>36</v>
      </c>
      <c r="B337" s="2" t="s">
        <v>313</v>
      </c>
      <c r="C337" s="2" t="s">
        <v>14</v>
      </c>
      <c r="D337" s="2" t="s">
        <v>64</v>
      </c>
      <c r="E337" s="2" t="s">
        <v>388</v>
      </c>
      <c r="F337" s="3">
        <v>98</v>
      </c>
      <c r="G337" s="3">
        <v>104</v>
      </c>
      <c r="H337" s="3">
        <f t="shared" si="10"/>
        <v>202</v>
      </c>
      <c r="I337" s="4">
        <f t="shared" si="11"/>
        <v>67.333333333333329</v>
      </c>
      <c r="J337" s="3">
        <f>IF(B337=B336,IF(H337=H336,J336,J336+COUNTIFS(B:B,B336,H:H,H336)),1)</f>
        <v>74</v>
      </c>
      <c r="K337" s="3"/>
    </row>
    <row r="338" spans="1:11" ht="13.5" customHeight="1" x14ac:dyDescent="0.15">
      <c r="A338" s="2" t="s">
        <v>36</v>
      </c>
      <c r="B338" s="2" t="s">
        <v>313</v>
      </c>
      <c r="C338" s="2" t="s">
        <v>59</v>
      </c>
      <c r="D338" s="2" t="s">
        <v>66</v>
      </c>
      <c r="E338" s="2" t="s">
        <v>389</v>
      </c>
      <c r="F338" s="3">
        <v>92.4</v>
      </c>
      <c r="G338" s="3">
        <v>109.5</v>
      </c>
      <c r="H338" s="3">
        <f t="shared" si="10"/>
        <v>201.9</v>
      </c>
      <c r="I338" s="4">
        <f t="shared" si="11"/>
        <v>67.3</v>
      </c>
      <c r="J338" s="3">
        <f>IF(B338=B337,IF(H338=H337,J337,J337+COUNTIFS(B:B,B337,H:H,H337)),1)</f>
        <v>76</v>
      </c>
      <c r="K338" s="3"/>
    </row>
    <row r="339" spans="1:11" ht="13.5" customHeight="1" x14ac:dyDescent="0.15">
      <c r="A339" s="2" t="s">
        <v>36</v>
      </c>
      <c r="B339" s="2" t="s">
        <v>313</v>
      </c>
      <c r="C339" s="2" t="s">
        <v>53</v>
      </c>
      <c r="D339" s="2" t="s">
        <v>80</v>
      </c>
      <c r="E339" s="2" t="s">
        <v>390</v>
      </c>
      <c r="F339" s="3">
        <v>94.8</v>
      </c>
      <c r="G339" s="3">
        <v>107</v>
      </c>
      <c r="H339" s="3">
        <f t="shared" si="10"/>
        <v>201.8</v>
      </c>
      <c r="I339" s="4">
        <f t="shared" si="11"/>
        <v>67.266666666666666</v>
      </c>
      <c r="J339" s="3">
        <f>IF(B339=B338,IF(H339=H338,J338,J338+COUNTIFS(B:B,B338,H:H,H338)),1)</f>
        <v>77</v>
      </c>
      <c r="K339" s="3"/>
    </row>
    <row r="340" spans="1:11" ht="13.5" customHeight="1" x14ac:dyDescent="0.15">
      <c r="A340" s="2" t="s">
        <v>36</v>
      </c>
      <c r="B340" s="2" t="s">
        <v>313</v>
      </c>
      <c r="C340" s="2" t="s">
        <v>14</v>
      </c>
      <c r="D340" s="2" t="s">
        <v>121</v>
      </c>
      <c r="E340" s="2" t="s">
        <v>391</v>
      </c>
      <c r="F340" s="3">
        <v>95.2</v>
      </c>
      <c r="G340" s="3">
        <v>106.5</v>
      </c>
      <c r="H340" s="3">
        <f t="shared" si="10"/>
        <v>201.7</v>
      </c>
      <c r="I340" s="4">
        <f t="shared" si="11"/>
        <v>67.233333333333334</v>
      </c>
      <c r="J340" s="3">
        <f>IF(B340=B339,IF(H340=H339,J339,J339+COUNTIFS(B:B,B339,H:H,H339)),1)</f>
        <v>78</v>
      </c>
      <c r="K340" s="3"/>
    </row>
    <row r="341" spans="1:11" ht="13.5" customHeight="1" x14ac:dyDescent="0.15">
      <c r="A341" s="2" t="s">
        <v>36</v>
      </c>
      <c r="B341" s="2" t="s">
        <v>313</v>
      </c>
      <c r="C341" s="2" t="s">
        <v>11</v>
      </c>
      <c r="D341" s="2" t="s">
        <v>11</v>
      </c>
      <c r="E341" s="2" t="s">
        <v>392</v>
      </c>
      <c r="F341" s="3">
        <v>96</v>
      </c>
      <c r="G341" s="3">
        <v>105.5</v>
      </c>
      <c r="H341" s="3">
        <f t="shared" si="10"/>
        <v>201.5</v>
      </c>
      <c r="I341" s="4">
        <f t="shared" si="11"/>
        <v>67.166666666666671</v>
      </c>
      <c r="J341" s="3">
        <f>IF(B341=B340,IF(H341=H340,J340,J340+COUNTIFS(B:B,B340,H:H,H340)),1)</f>
        <v>79</v>
      </c>
      <c r="K341" s="3"/>
    </row>
    <row r="342" spans="1:11" ht="13.5" customHeight="1" x14ac:dyDescent="0.15">
      <c r="A342" s="2" t="s">
        <v>36</v>
      </c>
      <c r="B342" s="2" t="s">
        <v>313</v>
      </c>
      <c r="C342" s="2" t="s">
        <v>11</v>
      </c>
      <c r="D342" s="2" t="s">
        <v>18</v>
      </c>
      <c r="E342" s="2" t="s">
        <v>393</v>
      </c>
      <c r="F342" s="3">
        <v>99</v>
      </c>
      <c r="G342" s="3">
        <v>102.5</v>
      </c>
      <c r="H342" s="3">
        <f t="shared" si="10"/>
        <v>201.5</v>
      </c>
      <c r="I342" s="4">
        <f t="shared" si="11"/>
        <v>67.166666666666671</v>
      </c>
      <c r="J342" s="3">
        <f>IF(B342=B341,IF(H342=H341,J341,J341+COUNTIFS(B:B,B341,H:H,H341)),1)</f>
        <v>79</v>
      </c>
      <c r="K342" s="3"/>
    </row>
    <row r="343" spans="1:11" ht="13.5" customHeight="1" x14ac:dyDescent="0.15">
      <c r="A343" s="2" t="s">
        <v>36</v>
      </c>
      <c r="B343" s="2" t="s">
        <v>313</v>
      </c>
      <c r="C343" s="2" t="s">
        <v>14</v>
      </c>
      <c r="D343" s="2" t="s">
        <v>11</v>
      </c>
      <c r="E343" s="2" t="s">
        <v>394</v>
      </c>
      <c r="F343" s="3">
        <v>97.8</v>
      </c>
      <c r="G343" s="3">
        <v>103.5</v>
      </c>
      <c r="H343" s="3">
        <f t="shared" si="10"/>
        <v>201.3</v>
      </c>
      <c r="I343" s="4">
        <f t="shared" si="11"/>
        <v>67.100000000000009</v>
      </c>
      <c r="J343" s="3">
        <f>IF(B343=B342,IF(H343=H342,J342,J342+COUNTIFS(B:B,B342,H:H,H342)),1)</f>
        <v>81</v>
      </c>
      <c r="K343" s="3"/>
    </row>
    <row r="344" spans="1:11" ht="13.5" customHeight="1" x14ac:dyDescent="0.15">
      <c r="A344" s="2" t="s">
        <v>36</v>
      </c>
      <c r="B344" s="2" t="s">
        <v>313</v>
      </c>
      <c r="C344" s="2" t="s">
        <v>48</v>
      </c>
      <c r="D344" s="2" t="s">
        <v>14</v>
      </c>
      <c r="E344" s="2" t="s">
        <v>395</v>
      </c>
      <c r="F344" s="3">
        <v>94.2</v>
      </c>
      <c r="G344" s="3">
        <v>107</v>
      </c>
      <c r="H344" s="3">
        <f t="shared" si="10"/>
        <v>201.2</v>
      </c>
      <c r="I344" s="4">
        <f t="shared" si="11"/>
        <v>67.066666666666663</v>
      </c>
      <c r="J344" s="3">
        <f>IF(B344=B343,IF(H344=H343,J343,J343+COUNTIFS(B:B,B343,H:H,H343)),1)</f>
        <v>82</v>
      </c>
      <c r="K344" s="3"/>
    </row>
    <row r="345" spans="1:11" ht="13.5" customHeight="1" x14ac:dyDescent="0.15">
      <c r="A345" s="2" t="s">
        <v>36</v>
      </c>
      <c r="B345" s="2" t="s">
        <v>313</v>
      </c>
      <c r="C345" s="2" t="s">
        <v>22</v>
      </c>
      <c r="D345" s="2" t="s">
        <v>15</v>
      </c>
      <c r="E345" s="2" t="s">
        <v>396</v>
      </c>
      <c r="F345" s="3">
        <v>105</v>
      </c>
      <c r="G345" s="3">
        <v>96</v>
      </c>
      <c r="H345" s="3">
        <f t="shared" si="10"/>
        <v>201</v>
      </c>
      <c r="I345" s="4">
        <f t="shared" si="11"/>
        <v>67</v>
      </c>
      <c r="J345" s="3">
        <f>IF(B345=B344,IF(H345=H344,J344,J344+COUNTIFS(B:B,B344,H:H,H344)),1)</f>
        <v>83</v>
      </c>
      <c r="K345" s="3"/>
    </row>
    <row r="346" spans="1:11" ht="13.5" customHeight="1" x14ac:dyDescent="0.15">
      <c r="A346" s="2" t="s">
        <v>36</v>
      </c>
      <c r="B346" s="2" t="s">
        <v>313</v>
      </c>
      <c r="C346" s="2" t="s">
        <v>21</v>
      </c>
      <c r="D346" s="2" t="s">
        <v>15</v>
      </c>
      <c r="E346" s="2" t="s">
        <v>397</v>
      </c>
      <c r="F346" s="3">
        <v>94.4</v>
      </c>
      <c r="G346" s="3">
        <v>106.5</v>
      </c>
      <c r="H346" s="3">
        <f t="shared" si="10"/>
        <v>200.9</v>
      </c>
      <c r="I346" s="4">
        <f t="shared" si="11"/>
        <v>66.966666666666669</v>
      </c>
      <c r="J346" s="3">
        <f>IF(B346=B345,IF(H346=H345,J345,J345+COUNTIFS(B:B,B345,H:H,H345)),1)</f>
        <v>84</v>
      </c>
      <c r="K346" s="3"/>
    </row>
    <row r="347" spans="1:11" ht="13.5" customHeight="1" x14ac:dyDescent="0.15">
      <c r="A347" s="2" t="s">
        <v>36</v>
      </c>
      <c r="B347" s="2" t="s">
        <v>313</v>
      </c>
      <c r="C347" s="2" t="s">
        <v>15</v>
      </c>
      <c r="D347" s="2" t="s">
        <v>18</v>
      </c>
      <c r="E347" s="2" t="s">
        <v>398</v>
      </c>
      <c r="F347" s="3">
        <v>95</v>
      </c>
      <c r="G347" s="3">
        <v>105.5</v>
      </c>
      <c r="H347" s="3">
        <f t="shared" si="10"/>
        <v>200.5</v>
      </c>
      <c r="I347" s="4">
        <f t="shared" si="11"/>
        <v>66.833333333333329</v>
      </c>
      <c r="J347" s="3">
        <f>IF(B347=B346,IF(H347=H346,J346,J346+COUNTIFS(B:B,B346,H:H,H346)),1)</f>
        <v>85</v>
      </c>
      <c r="K347" s="3"/>
    </row>
    <row r="348" spans="1:11" ht="13.5" customHeight="1" x14ac:dyDescent="0.15">
      <c r="A348" s="2" t="s">
        <v>36</v>
      </c>
      <c r="B348" s="2" t="s">
        <v>313</v>
      </c>
      <c r="C348" s="2" t="s">
        <v>48</v>
      </c>
      <c r="D348" s="2" t="s">
        <v>40</v>
      </c>
      <c r="E348" s="2" t="s">
        <v>399</v>
      </c>
      <c r="F348" s="3">
        <v>100.8</v>
      </c>
      <c r="G348" s="3">
        <v>99.5</v>
      </c>
      <c r="H348" s="3">
        <f t="shared" si="10"/>
        <v>200.3</v>
      </c>
      <c r="I348" s="4">
        <f t="shared" si="11"/>
        <v>66.766666666666666</v>
      </c>
      <c r="J348" s="3">
        <f>IF(B348=B347,IF(H348=H347,J347,J347+COUNTIFS(B:B,B347,H:H,H347)),1)</f>
        <v>86</v>
      </c>
      <c r="K348" s="3"/>
    </row>
    <row r="349" spans="1:11" ht="13.5" customHeight="1" x14ac:dyDescent="0.15">
      <c r="A349" s="2" t="s">
        <v>36</v>
      </c>
      <c r="B349" s="2" t="s">
        <v>313</v>
      </c>
      <c r="C349" s="2" t="s">
        <v>14</v>
      </c>
      <c r="D349" s="2" t="s">
        <v>25</v>
      </c>
      <c r="E349" s="2" t="s">
        <v>400</v>
      </c>
      <c r="F349" s="3">
        <v>106.2</v>
      </c>
      <c r="G349" s="3">
        <v>94</v>
      </c>
      <c r="H349" s="3">
        <f t="shared" si="10"/>
        <v>200.2</v>
      </c>
      <c r="I349" s="4">
        <f t="shared" si="11"/>
        <v>66.733333333333334</v>
      </c>
      <c r="J349" s="3">
        <f>IF(B349=B348,IF(H349=H348,J348,J348+COUNTIFS(B:B,B348,H:H,H348)),1)</f>
        <v>87</v>
      </c>
      <c r="K349" s="3"/>
    </row>
    <row r="350" spans="1:11" ht="13.5" customHeight="1" x14ac:dyDescent="0.15">
      <c r="A350" s="2" t="s">
        <v>36</v>
      </c>
      <c r="B350" s="2" t="s">
        <v>313</v>
      </c>
      <c r="C350" s="2" t="s">
        <v>53</v>
      </c>
      <c r="D350" s="2" t="s">
        <v>11</v>
      </c>
      <c r="E350" s="2" t="s">
        <v>401</v>
      </c>
      <c r="F350" s="3">
        <v>93.6</v>
      </c>
      <c r="G350" s="3">
        <v>106</v>
      </c>
      <c r="H350" s="3">
        <f t="shared" si="10"/>
        <v>199.6</v>
      </c>
      <c r="I350" s="4">
        <f t="shared" si="11"/>
        <v>66.533333333333331</v>
      </c>
      <c r="J350" s="3">
        <f>IF(B350=B349,IF(H350=H349,J349,J349+COUNTIFS(B:B,B349,H:H,H349)),1)</f>
        <v>88</v>
      </c>
      <c r="K350" s="3"/>
    </row>
    <row r="351" spans="1:11" ht="13.5" customHeight="1" x14ac:dyDescent="0.15">
      <c r="A351" s="2" t="s">
        <v>36</v>
      </c>
      <c r="B351" s="2" t="s">
        <v>313</v>
      </c>
      <c r="C351" s="2" t="s">
        <v>31</v>
      </c>
      <c r="D351" s="2" t="s">
        <v>11</v>
      </c>
      <c r="E351" s="2" t="s">
        <v>402</v>
      </c>
      <c r="F351" s="3">
        <v>87.4</v>
      </c>
      <c r="G351" s="3">
        <v>112</v>
      </c>
      <c r="H351" s="3">
        <f t="shared" si="10"/>
        <v>199.4</v>
      </c>
      <c r="I351" s="4">
        <f t="shared" si="11"/>
        <v>66.466666666666669</v>
      </c>
      <c r="J351" s="3">
        <f>IF(B351=B350,IF(H351=H350,J350,J350+COUNTIFS(B:B,B350,H:H,H350)),1)</f>
        <v>89</v>
      </c>
      <c r="K351" s="3"/>
    </row>
    <row r="352" spans="1:11" ht="13.5" customHeight="1" x14ac:dyDescent="0.15">
      <c r="A352" s="2" t="s">
        <v>36</v>
      </c>
      <c r="B352" s="2" t="s">
        <v>313</v>
      </c>
      <c r="C352" s="2" t="s">
        <v>17</v>
      </c>
      <c r="D352" s="2" t="s">
        <v>121</v>
      </c>
      <c r="E352" s="2" t="s">
        <v>403</v>
      </c>
      <c r="F352" s="3">
        <v>94.4</v>
      </c>
      <c r="G352" s="3">
        <v>105</v>
      </c>
      <c r="H352" s="3">
        <f t="shared" si="10"/>
        <v>199.4</v>
      </c>
      <c r="I352" s="4">
        <f t="shared" si="11"/>
        <v>66.466666666666669</v>
      </c>
      <c r="J352" s="3">
        <f>IF(B352=B351,IF(H352=H351,J351,J351+COUNTIFS(B:B,B351,H:H,H351)),1)</f>
        <v>89</v>
      </c>
      <c r="K352" s="3"/>
    </row>
    <row r="353" spans="1:11" ht="13.5" customHeight="1" x14ac:dyDescent="0.15">
      <c r="A353" s="2" t="s">
        <v>36</v>
      </c>
      <c r="B353" s="2" t="s">
        <v>313</v>
      </c>
      <c r="C353" s="2" t="s">
        <v>15</v>
      </c>
      <c r="D353" s="2" t="s">
        <v>38</v>
      </c>
      <c r="E353" s="2" t="s">
        <v>404</v>
      </c>
      <c r="F353" s="3">
        <v>95.4</v>
      </c>
      <c r="G353" s="3">
        <v>103.5</v>
      </c>
      <c r="H353" s="3">
        <f t="shared" si="10"/>
        <v>198.9</v>
      </c>
      <c r="I353" s="4">
        <f t="shared" si="11"/>
        <v>66.3</v>
      </c>
      <c r="J353" s="3">
        <f>IF(B353=B352,IF(H353=H352,J352,J352+COUNTIFS(B:B,B352,H:H,H352)),1)</f>
        <v>91</v>
      </c>
      <c r="K353" s="3"/>
    </row>
    <row r="354" spans="1:11" ht="13.5" customHeight="1" x14ac:dyDescent="0.15">
      <c r="A354" s="2" t="s">
        <v>36</v>
      </c>
      <c r="B354" s="2" t="s">
        <v>313</v>
      </c>
      <c r="C354" s="2" t="s">
        <v>59</v>
      </c>
      <c r="D354" s="2" t="s">
        <v>80</v>
      </c>
      <c r="E354" s="2" t="s">
        <v>405</v>
      </c>
      <c r="F354" s="3">
        <v>91.8</v>
      </c>
      <c r="G354" s="3">
        <v>107</v>
      </c>
      <c r="H354" s="3">
        <f t="shared" si="10"/>
        <v>198.8</v>
      </c>
      <c r="I354" s="4">
        <f t="shared" si="11"/>
        <v>66.266666666666666</v>
      </c>
      <c r="J354" s="3">
        <f>IF(B354=B353,IF(H354=H353,J353,J353+COUNTIFS(B:B,B353,H:H,H353)),1)</f>
        <v>92</v>
      </c>
      <c r="K354" s="3"/>
    </row>
    <row r="355" spans="1:11" ht="13.5" customHeight="1" x14ac:dyDescent="0.15">
      <c r="A355" s="2" t="s">
        <v>36</v>
      </c>
      <c r="B355" s="2" t="s">
        <v>313</v>
      </c>
      <c r="C355" s="2" t="s">
        <v>62</v>
      </c>
      <c r="D355" s="2" t="s">
        <v>59</v>
      </c>
      <c r="E355" s="2" t="s">
        <v>406</v>
      </c>
      <c r="F355" s="3">
        <v>95.8</v>
      </c>
      <c r="G355" s="3">
        <v>103</v>
      </c>
      <c r="H355" s="3">
        <f t="shared" si="10"/>
        <v>198.8</v>
      </c>
      <c r="I355" s="4">
        <f t="shared" si="11"/>
        <v>66.266666666666666</v>
      </c>
      <c r="J355" s="3">
        <f>IF(B355=B354,IF(H355=H354,J354,J354+COUNTIFS(B:B,B354,H:H,H354)),1)</f>
        <v>92</v>
      </c>
      <c r="K355" s="3"/>
    </row>
    <row r="356" spans="1:11" ht="13.5" customHeight="1" x14ac:dyDescent="0.15">
      <c r="A356" s="2" t="s">
        <v>36</v>
      </c>
      <c r="B356" s="2" t="s">
        <v>313</v>
      </c>
      <c r="C356" s="2" t="s">
        <v>11</v>
      </c>
      <c r="D356" s="2" t="s">
        <v>22</v>
      </c>
      <c r="E356" s="2" t="s">
        <v>407</v>
      </c>
      <c r="F356" s="3">
        <v>82.8</v>
      </c>
      <c r="G356" s="3">
        <v>116</v>
      </c>
      <c r="H356" s="3">
        <f t="shared" si="10"/>
        <v>198.8</v>
      </c>
      <c r="I356" s="4">
        <f t="shared" si="11"/>
        <v>66.266666666666666</v>
      </c>
      <c r="J356" s="3">
        <f>IF(B356=B355,IF(H356=H355,J355,J355+COUNTIFS(B:B,B355,H:H,H355)),1)</f>
        <v>92</v>
      </c>
      <c r="K356" s="3"/>
    </row>
    <row r="357" spans="1:11" ht="13.5" customHeight="1" x14ac:dyDescent="0.15">
      <c r="A357" s="2" t="s">
        <v>36</v>
      </c>
      <c r="B357" s="2" t="s">
        <v>313</v>
      </c>
      <c r="C357" s="2" t="s">
        <v>24</v>
      </c>
      <c r="D357" s="2" t="s">
        <v>12</v>
      </c>
      <c r="E357" s="2" t="s">
        <v>408</v>
      </c>
      <c r="F357" s="3">
        <v>96.4</v>
      </c>
      <c r="G357" s="3">
        <v>101.5</v>
      </c>
      <c r="H357" s="3">
        <f t="shared" si="10"/>
        <v>197.9</v>
      </c>
      <c r="I357" s="4">
        <f t="shared" si="11"/>
        <v>65.966666666666669</v>
      </c>
      <c r="J357" s="3">
        <f>IF(B357=B356,IF(H357=H356,J356,J356+COUNTIFS(B:B,B356,H:H,H356)),1)</f>
        <v>95</v>
      </c>
      <c r="K357" s="3"/>
    </row>
    <row r="358" spans="1:11" ht="13.5" customHeight="1" x14ac:dyDescent="0.15">
      <c r="A358" s="2" t="s">
        <v>36</v>
      </c>
      <c r="B358" s="2" t="s">
        <v>313</v>
      </c>
      <c r="C358" s="2" t="s">
        <v>15</v>
      </c>
      <c r="D358" s="2" t="s">
        <v>121</v>
      </c>
      <c r="E358" s="2" t="s">
        <v>409</v>
      </c>
      <c r="F358" s="3">
        <v>91.8</v>
      </c>
      <c r="G358" s="3">
        <v>106</v>
      </c>
      <c r="H358" s="3">
        <f t="shared" si="10"/>
        <v>197.8</v>
      </c>
      <c r="I358" s="4">
        <f t="shared" si="11"/>
        <v>65.933333333333337</v>
      </c>
      <c r="J358" s="3">
        <f>IF(B358=B357,IF(H358=H357,J357,J357+COUNTIFS(B:B,B357,H:H,H357)),1)</f>
        <v>96</v>
      </c>
      <c r="K358" s="3"/>
    </row>
    <row r="359" spans="1:11" ht="13.5" customHeight="1" x14ac:dyDescent="0.15">
      <c r="A359" s="2" t="s">
        <v>36</v>
      </c>
      <c r="B359" s="2" t="s">
        <v>313</v>
      </c>
      <c r="C359" s="2" t="s">
        <v>33</v>
      </c>
      <c r="D359" s="2" t="s">
        <v>59</v>
      </c>
      <c r="E359" s="2" t="s">
        <v>410</v>
      </c>
      <c r="F359" s="3">
        <v>94.2</v>
      </c>
      <c r="G359" s="3">
        <v>103.5</v>
      </c>
      <c r="H359" s="3">
        <f t="shared" si="10"/>
        <v>197.7</v>
      </c>
      <c r="I359" s="4">
        <f t="shared" si="11"/>
        <v>65.899999999999991</v>
      </c>
      <c r="J359" s="3">
        <f>IF(B359=B358,IF(H359=H358,J358,J358+COUNTIFS(B:B,B358,H:H,H358)),1)</f>
        <v>97</v>
      </c>
      <c r="K359" s="3"/>
    </row>
    <row r="360" spans="1:11" ht="13.5" customHeight="1" x14ac:dyDescent="0.15">
      <c r="A360" s="2" t="s">
        <v>36</v>
      </c>
      <c r="B360" s="2" t="s">
        <v>313</v>
      </c>
      <c r="C360" s="2" t="s">
        <v>21</v>
      </c>
      <c r="D360" s="2" t="s">
        <v>53</v>
      </c>
      <c r="E360" s="2" t="s">
        <v>411</v>
      </c>
      <c r="F360" s="3">
        <v>93.6</v>
      </c>
      <c r="G360" s="3">
        <v>104</v>
      </c>
      <c r="H360" s="3">
        <f t="shared" si="10"/>
        <v>197.6</v>
      </c>
      <c r="I360" s="4">
        <f t="shared" si="11"/>
        <v>65.86666666666666</v>
      </c>
      <c r="J360" s="3">
        <f>IF(B360=B359,IF(H360=H359,J359,J359+COUNTIFS(B:B,B359,H:H,H359)),1)</f>
        <v>98</v>
      </c>
      <c r="K360" s="3"/>
    </row>
    <row r="361" spans="1:11" ht="13.5" customHeight="1" x14ac:dyDescent="0.15">
      <c r="A361" s="2" t="s">
        <v>36</v>
      </c>
      <c r="B361" s="2" t="s">
        <v>313</v>
      </c>
      <c r="C361" s="2" t="s">
        <v>21</v>
      </c>
      <c r="D361" s="2" t="s">
        <v>38</v>
      </c>
      <c r="E361" s="2" t="s">
        <v>412</v>
      </c>
      <c r="F361" s="3">
        <v>104</v>
      </c>
      <c r="G361" s="3">
        <v>93.5</v>
      </c>
      <c r="H361" s="3">
        <f t="shared" si="10"/>
        <v>197.5</v>
      </c>
      <c r="I361" s="4">
        <f t="shared" si="11"/>
        <v>65.833333333333329</v>
      </c>
      <c r="J361" s="3">
        <f>IF(B361=B360,IF(H361=H360,J360,J360+COUNTIFS(B:B,B360,H:H,H360)),1)</f>
        <v>99</v>
      </c>
      <c r="K361" s="3"/>
    </row>
    <row r="362" spans="1:11" ht="13.5" customHeight="1" x14ac:dyDescent="0.15">
      <c r="A362" s="2" t="s">
        <v>36</v>
      </c>
      <c r="B362" s="2" t="s">
        <v>313</v>
      </c>
      <c r="C362" s="2" t="s">
        <v>11</v>
      </c>
      <c r="D362" s="2" t="s">
        <v>33</v>
      </c>
      <c r="E362" s="2" t="s">
        <v>413</v>
      </c>
      <c r="F362" s="3">
        <v>98</v>
      </c>
      <c r="G362" s="3">
        <v>99</v>
      </c>
      <c r="H362" s="3">
        <f t="shared" si="10"/>
        <v>197</v>
      </c>
      <c r="I362" s="4">
        <f t="shared" si="11"/>
        <v>65.666666666666671</v>
      </c>
      <c r="J362" s="3">
        <f>IF(B362=B361,IF(H362=H361,J361,J361+COUNTIFS(B:B,B361,H:H,H361)),1)</f>
        <v>100</v>
      </c>
      <c r="K362" s="3"/>
    </row>
    <row r="363" spans="1:11" ht="13.5" customHeight="1" x14ac:dyDescent="0.15">
      <c r="A363" s="2" t="s">
        <v>36</v>
      </c>
      <c r="B363" s="2" t="s">
        <v>313</v>
      </c>
      <c r="C363" s="2" t="s">
        <v>27</v>
      </c>
      <c r="D363" s="2" t="s">
        <v>12</v>
      </c>
      <c r="E363" s="2" t="s">
        <v>414</v>
      </c>
      <c r="F363" s="3">
        <v>94.4</v>
      </c>
      <c r="G363" s="3">
        <v>102.5</v>
      </c>
      <c r="H363" s="3">
        <f t="shared" si="10"/>
        <v>196.9</v>
      </c>
      <c r="I363" s="4">
        <f t="shared" si="11"/>
        <v>65.63333333333334</v>
      </c>
      <c r="J363" s="3">
        <f>IF(B363=B362,IF(H363=H362,J362,J362+COUNTIFS(B:B,B362,H:H,H362)),1)</f>
        <v>101</v>
      </c>
      <c r="K363" s="3"/>
    </row>
    <row r="364" spans="1:11" ht="13.5" customHeight="1" x14ac:dyDescent="0.15">
      <c r="A364" s="2" t="s">
        <v>36</v>
      </c>
      <c r="B364" s="2" t="s">
        <v>313</v>
      </c>
      <c r="C364" s="2" t="s">
        <v>25</v>
      </c>
      <c r="D364" s="2" t="s">
        <v>43</v>
      </c>
      <c r="E364" s="2" t="s">
        <v>415</v>
      </c>
      <c r="F364" s="3">
        <v>89.4</v>
      </c>
      <c r="G364" s="3">
        <v>107.5</v>
      </c>
      <c r="H364" s="3">
        <f t="shared" si="10"/>
        <v>196.9</v>
      </c>
      <c r="I364" s="4">
        <f t="shared" si="11"/>
        <v>65.63333333333334</v>
      </c>
      <c r="J364" s="3">
        <f>IF(B364=B363,IF(H364=H363,J363,J363+COUNTIFS(B:B,B363,H:H,H363)),1)</f>
        <v>101</v>
      </c>
      <c r="K364" s="3"/>
    </row>
    <row r="365" spans="1:11" ht="13.5" customHeight="1" x14ac:dyDescent="0.15">
      <c r="A365" s="2" t="s">
        <v>36</v>
      </c>
      <c r="B365" s="2" t="s">
        <v>313</v>
      </c>
      <c r="C365" s="2" t="s">
        <v>33</v>
      </c>
      <c r="D365" s="2" t="s">
        <v>43</v>
      </c>
      <c r="E365" s="2" t="s">
        <v>416</v>
      </c>
      <c r="F365" s="3">
        <v>97.6</v>
      </c>
      <c r="G365" s="3">
        <v>99</v>
      </c>
      <c r="H365" s="3">
        <f t="shared" si="10"/>
        <v>196.6</v>
      </c>
      <c r="I365" s="4">
        <f t="shared" si="11"/>
        <v>65.533333333333331</v>
      </c>
      <c r="J365" s="3">
        <f>IF(B365=B364,IF(H365=H364,J364,J364+COUNTIFS(B:B,B364,H:H,H364)),1)</f>
        <v>103</v>
      </c>
      <c r="K365" s="3"/>
    </row>
    <row r="366" spans="1:11" ht="13.5" customHeight="1" x14ac:dyDescent="0.15">
      <c r="A366" s="2" t="s">
        <v>36</v>
      </c>
      <c r="B366" s="2" t="s">
        <v>313</v>
      </c>
      <c r="C366" s="2" t="s">
        <v>27</v>
      </c>
      <c r="D366" s="2" t="s">
        <v>64</v>
      </c>
      <c r="E366" s="2" t="s">
        <v>417</v>
      </c>
      <c r="F366" s="3">
        <v>90.4</v>
      </c>
      <c r="G366" s="3">
        <v>106</v>
      </c>
      <c r="H366" s="3">
        <f t="shared" si="10"/>
        <v>196.4</v>
      </c>
      <c r="I366" s="4">
        <f t="shared" si="11"/>
        <v>65.466666666666669</v>
      </c>
      <c r="J366" s="3">
        <f>IF(B366=B365,IF(H366=H365,J365,J365+COUNTIFS(B:B,B365,H:H,H365)),1)</f>
        <v>104</v>
      </c>
      <c r="K366" s="3"/>
    </row>
    <row r="367" spans="1:11" ht="13.5" customHeight="1" x14ac:dyDescent="0.15">
      <c r="A367" s="2" t="s">
        <v>36</v>
      </c>
      <c r="B367" s="2" t="s">
        <v>313</v>
      </c>
      <c r="C367" s="2" t="s">
        <v>22</v>
      </c>
      <c r="D367" s="2" t="s">
        <v>62</v>
      </c>
      <c r="E367" s="2" t="s">
        <v>418</v>
      </c>
      <c r="F367" s="3">
        <v>99.2</v>
      </c>
      <c r="G367" s="3">
        <v>97</v>
      </c>
      <c r="H367" s="3">
        <f t="shared" si="10"/>
        <v>196.2</v>
      </c>
      <c r="I367" s="4">
        <f t="shared" si="11"/>
        <v>65.399999999999991</v>
      </c>
      <c r="J367" s="3">
        <f>IF(B367=B366,IF(H367=H366,J366,J366+COUNTIFS(B:B,B366,H:H,H366)),1)</f>
        <v>105</v>
      </c>
      <c r="K367" s="3"/>
    </row>
    <row r="368" spans="1:11" ht="13.5" customHeight="1" x14ac:dyDescent="0.15">
      <c r="A368" s="2" t="s">
        <v>36</v>
      </c>
      <c r="B368" s="2" t="s">
        <v>313</v>
      </c>
      <c r="C368" s="2" t="s">
        <v>14</v>
      </c>
      <c r="D368" s="2" t="s">
        <v>40</v>
      </c>
      <c r="E368" s="2" t="s">
        <v>419</v>
      </c>
      <c r="F368" s="3">
        <v>92</v>
      </c>
      <c r="G368" s="3">
        <v>104</v>
      </c>
      <c r="H368" s="3">
        <f t="shared" si="10"/>
        <v>196</v>
      </c>
      <c r="I368" s="4">
        <f t="shared" si="11"/>
        <v>65.333333333333329</v>
      </c>
      <c r="J368" s="3">
        <f>IF(B368=B367,IF(H368=H367,J367,J367+COUNTIFS(B:B,B367,H:H,H367)),1)</f>
        <v>106</v>
      </c>
      <c r="K368" s="3"/>
    </row>
    <row r="369" spans="1:11" ht="13.5" customHeight="1" x14ac:dyDescent="0.15">
      <c r="A369" s="2" t="s">
        <v>36</v>
      </c>
      <c r="B369" s="2" t="s">
        <v>313</v>
      </c>
      <c r="C369" s="2" t="s">
        <v>48</v>
      </c>
      <c r="D369" s="2" t="s">
        <v>33</v>
      </c>
      <c r="E369" s="2" t="s">
        <v>420</v>
      </c>
      <c r="F369" s="3">
        <v>91.4</v>
      </c>
      <c r="G369" s="3">
        <v>104.5</v>
      </c>
      <c r="H369" s="3">
        <f t="shared" si="10"/>
        <v>195.9</v>
      </c>
      <c r="I369" s="4">
        <f t="shared" si="11"/>
        <v>65.3</v>
      </c>
      <c r="J369" s="3">
        <f>IF(B369=B368,IF(H369=H368,J368,J368+COUNTIFS(B:B,B368,H:H,H368)),1)</f>
        <v>107</v>
      </c>
      <c r="K369" s="3"/>
    </row>
    <row r="370" spans="1:11" ht="13.5" customHeight="1" x14ac:dyDescent="0.15">
      <c r="A370" s="2" t="s">
        <v>36</v>
      </c>
      <c r="B370" s="2" t="s">
        <v>313</v>
      </c>
      <c r="C370" s="2" t="s">
        <v>22</v>
      </c>
      <c r="D370" s="2" t="s">
        <v>38</v>
      </c>
      <c r="E370" s="2" t="s">
        <v>421</v>
      </c>
      <c r="F370" s="3">
        <v>100</v>
      </c>
      <c r="G370" s="3">
        <v>95.5</v>
      </c>
      <c r="H370" s="3">
        <f t="shared" si="10"/>
        <v>195.5</v>
      </c>
      <c r="I370" s="4">
        <f t="shared" si="11"/>
        <v>65.166666666666671</v>
      </c>
      <c r="J370" s="3">
        <f>IF(B370=B369,IF(H370=H369,J369,J369+COUNTIFS(B:B,B369,H:H,H369)),1)</f>
        <v>108</v>
      </c>
      <c r="K370" s="3"/>
    </row>
    <row r="371" spans="1:11" ht="13.5" customHeight="1" x14ac:dyDescent="0.15">
      <c r="A371" s="2" t="s">
        <v>36</v>
      </c>
      <c r="B371" s="2" t="s">
        <v>313</v>
      </c>
      <c r="C371" s="2" t="s">
        <v>11</v>
      </c>
      <c r="D371" s="2" t="s">
        <v>101</v>
      </c>
      <c r="E371" s="2" t="s">
        <v>422</v>
      </c>
      <c r="F371" s="3">
        <v>95.8</v>
      </c>
      <c r="G371" s="3">
        <v>99.5</v>
      </c>
      <c r="H371" s="3">
        <f t="shared" si="10"/>
        <v>195.3</v>
      </c>
      <c r="I371" s="4">
        <f t="shared" si="11"/>
        <v>65.100000000000009</v>
      </c>
      <c r="J371" s="3">
        <f>IF(B371=B370,IF(H371=H370,J370,J370+COUNTIFS(B:B,B370,H:H,H370)),1)</f>
        <v>109</v>
      </c>
      <c r="K371" s="3"/>
    </row>
    <row r="372" spans="1:11" ht="13.5" customHeight="1" x14ac:dyDescent="0.15">
      <c r="A372" s="2" t="s">
        <v>36</v>
      </c>
      <c r="B372" s="2" t="s">
        <v>313</v>
      </c>
      <c r="C372" s="2" t="s">
        <v>33</v>
      </c>
      <c r="D372" s="2" t="s">
        <v>15</v>
      </c>
      <c r="E372" s="2" t="s">
        <v>423</v>
      </c>
      <c r="F372" s="3">
        <v>90.2</v>
      </c>
      <c r="G372" s="3">
        <v>105</v>
      </c>
      <c r="H372" s="3">
        <f t="shared" si="10"/>
        <v>195.2</v>
      </c>
      <c r="I372" s="4">
        <f t="shared" si="11"/>
        <v>65.066666666666663</v>
      </c>
      <c r="J372" s="3">
        <f>IF(B372=B371,IF(H372=H371,J371,J371+COUNTIFS(B:B,B371,H:H,H371)),1)</f>
        <v>110</v>
      </c>
      <c r="K372" s="3"/>
    </row>
    <row r="373" spans="1:11" ht="13.5" customHeight="1" x14ac:dyDescent="0.15">
      <c r="A373" s="2" t="s">
        <v>36</v>
      </c>
      <c r="B373" s="2" t="s">
        <v>313</v>
      </c>
      <c r="C373" s="2" t="s">
        <v>24</v>
      </c>
      <c r="D373" s="2" t="s">
        <v>43</v>
      </c>
      <c r="E373" s="2" t="s">
        <v>424</v>
      </c>
      <c r="F373" s="3">
        <v>92.6</v>
      </c>
      <c r="G373" s="3">
        <v>102.5</v>
      </c>
      <c r="H373" s="3">
        <f t="shared" si="10"/>
        <v>195.1</v>
      </c>
      <c r="I373" s="4">
        <f t="shared" si="11"/>
        <v>65.033333333333331</v>
      </c>
      <c r="J373" s="3">
        <f>IF(B373=B372,IF(H373=H372,J372,J372+COUNTIFS(B:B,B372,H:H,H372)),1)</f>
        <v>111</v>
      </c>
      <c r="K373" s="3"/>
    </row>
    <row r="374" spans="1:11" ht="13.5" customHeight="1" x14ac:dyDescent="0.15">
      <c r="A374" s="2" t="s">
        <v>36</v>
      </c>
      <c r="B374" s="2" t="s">
        <v>313</v>
      </c>
      <c r="C374" s="2" t="s">
        <v>21</v>
      </c>
      <c r="D374" s="2" t="s">
        <v>51</v>
      </c>
      <c r="E374" s="2" t="s">
        <v>425</v>
      </c>
      <c r="F374" s="3">
        <v>92.4</v>
      </c>
      <c r="G374" s="3">
        <v>102.5</v>
      </c>
      <c r="H374" s="3">
        <f t="shared" si="10"/>
        <v>194.9</v>
      </c>
      <c r="I374" s="4">
        <f t="shared" si="11"/>
        <v>64.966666666666669</v>
      </c>
      <c r="J374" s="3">
        <f>IF(B374=B373,IF(H374=H373,J373,J373+COUNTIFS(B:B,B373,H:H,H373)),1)</f>
        <v>112</v>
      </c>
      <c r="K374" s="3"/>
    </row>
    <row r="375" spans="1:11" ht="13.5" customHeight="1" x14ac:dyDescent="0.15">
      <c r="A375" s="2" t="s">
        <v>36</v>
      </c>
      <c r="B375" s="2" t="s">
        <v>313</v>
      </c>
      <c r="C375" s="2" t="s">
        <v>21</v>
      </c>
      <c r="D375" s="2" t="s">
        <v>24</v>
      </c>
      <c r="E375" s="2" t="s">
        <v>426</v>
      </c>
      <c r="F375" s="3">
        <v>92.2</v>
      </c>
      <c r="G375" s="3">
        <v>102.5</v>
      </c>
      <c r="H375" s="3">
        <f t="shared" si="10"/>
        <v>194.7</v>
      </c>
      <c r="I375" s="4">
        <f t="shared" si="11"/>
        <v>64.899999999999991</v>
      </c>
      <c r="J375" s="3">
        <f>IF(B375=B374,IF(H375=H374,J374,J374+COUNTIFS(B:B,B374,H:H,H374)),1)</f>
        <v>113</v>
      </c>
      <c r="K375" s="3"/>
    </row>
    <row r="376" spans="1:11" ht="13.5" customHeight="1" x14ac:dyDescent="0.15">
      <c r="A376" s="2" t="s">
        <v>36</v>
      </c>
      <c r="B376" s="2" t="s">
        <v>313</v>
      </c>
      <c r="C376" s="2" t="s">
        <v>59</v>
      </c>
      <c r="D376" s="2" t="s">
        <v>84</v>
      </c>
      <c r="E376" s="2" t="s">
        <v>427</v>
      </c>
      <c r="F376" s="3">
        <v>98</v>
      </c>
      <c r="G376" s="3">
        <v>96.5</v>
      </c>
      <c r="H376" s="3">
        <f t="shared" si="10"/>
        <v>194.5</v>
      </c>
      <c r="I376" s="4">
        <f t="shared" si="11"/>
        <v>64.833333333333329</v>
      </c>
      <c r="J376" s="3">
        <f>IF(B376=B375,IF(H376=H375,J375,J375+COUNTIFS(B:B,B375,H:H,H375)),1)</f>
        <v>114</v>
      </c>
      <c r="K376" s="3"/>
    </row>
    <row r="377" spans="1:11" ht="13.5" customHeight="1" x14ac:dyDescent="0.15">
      <c r="A377" s="2" t="s">
        <v>36</v>
      </c>
      <c r="B377" s="2" t="s">
        <v>313</v>
      </c>
      <c r="C377" s="2" t="s">
        <v>27</v>
      </c>
      <c r="D377" s="2" t="s">
        <v>44</v>
      </c>
      <c r="E377" s="2" t="s">
        <v>428</v>
      </c>
      <c r="F377" s="3">
        <v>94.4</v>
      </c>
      <c r="G377" s="3">
        <v>100</v>
      </c>
      <c r="H377" s="3">
        <f t="shared" si="10"/>
        <v>194.4</v>
      </c>
      <c r="I377" s="4">
        <f t="shared" si="11"/>
        <v>64.8</v>
      </c>
      <c r="J377" s="3">
        <f>IF(B377=B376,IF(H377=H376,J376,J376+COUNTIFS(B:B,B376,H:H,H376)),1)</f>
        <v>115</v>
      </c>
      <c r="K377" s="3"/>
    </row>
    <row r="378" spans="1:11" ht="13.5" customHeight="1" x14ac:dyDescent="0.15">
      <c r="A378" s="2" t="s">
        <v>36</v>
      </c>
      <c r="B378" s="2" t="s">
        <v>313</v>
      </c>
      <c r="C378" s="2" t="s">
        <v>62</v>
      </c>
      <c r="D378" s="2" t="s">
        <v>121</v>
      </c>
      <c r="E378" s="2" t="s">
        <v>429</v>
      </c>
      <c r="F378" s="3">
        <v>81.2</v>
      </c>
      <c r="G378" s="3">
        <v>112.5</v>
      </c>
      <c r="H378" s="3">
        <f t="shared" si="10"/>
        <v>193.7</v>
      </c>
      <c r="I378" s="4">
        <f t="shared" si="11"/>
        <v>64.566666666666663</v>
      </c>
      <c r="J378" s="3">
        <f>IF(B378=B377,IF(H378=H377,J377,J377+COUNTIFS(B:B,B377,H:H,H377)),1)</f>
        <v>116</v>
      </c>
      <c r="K378" s="3"/>
    </row>
    <row r="379" spans="1:11" ht="13.5" customHeight="1" x14ac:dyDescent="0.15">
      <c r="A379" s="2" t="s">
        <v>36</v>
      </c>
      <c r="B379" s="2" t="s">
        <v>313</v>
      </c>
      <c r="C379" s="2" t="s">
        <v>48</v>
      </c>
      <c r="D379" s="2" t="s">
        <v>11</v>
      </c>
      <c r="E379" s="2" t="s">
        <v>430</v>
      </c>
      <c r="F379" s="3">
        <v>88.4</v>
      </c>
      <c r="G379" s="3">
        <v>105</v>
      </c>
      <c r="H379" s="3">
        <f t="shared" si="10"/>
        <v>193.4</v>
      </c>
      <c r="I379" s="4">
        <f t="shared" si="11"/>
        <v>64.466666666666669</v>
      </c>
      <c r="J379" s="3">
        <f>IF(B379=B378,IF(H379=H378,J378,J378+COUNTIFS(B:B,B378,H:H,H378)),1)</f>
        <v>117</v>
      </c>
      <c r="K379" s="3"/>
    </row>
    <row r="380" spans="1:11" ht="13.5" customHeight="1" x14ac:dyDescent="0.15">
      <c r="A380" s="2" t="s">
        <v>36</v>
      </c>
      <c r="B380" s="2" t="s">
        <v>313</v>
      </c>
      <c r="C380" s="2" t="s">
        <v>11</v>
      </c>
      <c r="D380" s="2" t="s">
        <v>107</v>
      </c>
      <c r="E380" s="2" t="s">
        <v>431</v>
      </c>
      <c r="F380" s="3">
        <v>83.4</v>
      </c>
      <c r="G380" s="3">
        <v>110</v>
      </c>
      <c r="H380" s="3">
        <f t="shared" si="10"/>
        <v>193.4</v>
      </c>
      <c r="I380" s="4">
        <f t="shared" si="11"/>
        <v>64.466666666666669</v>
      </c>
      <c r="J380" s="3">
        <f>IF(B380=B379,IF(H380=H379,J379,J379+COUNTIFS(B:B,B379,H:H,H379)),1)</f>
        <v>117</v>
      </c>
      <c r="K380" s="3"/>
    </row>
    <row r="381" spans="1:11" ht="13.5" customHeight="1" x14ac:dyDescent="0.15">
      <c r="A381" s="2" t="s">
        <v>36</v>
      </c>
      <c r="B381" s="2" t="s">
        <v>313</v>
      </c>
      <c r="C381" s="2" t="s">
        <v>53</v>
      </c>
      <c r="D381" s="2" t="s">
        <v>15</v>
      </c>
      <c r="E381" s="2" t="s">
        <v>432</v>
      </c>
      <c r="F381" s="3">
        <v>102.8</v>
      </c>
      <c r="G381" s="3">
        <v>90.5</v>
      </c>
      <c r="H381" s="3">
        <f t="shared" si="10"/>
        <v>193.3</v>
      </c>
      <c r="I381" s="4">
        <f t="shared" si="11"/>
        <v>64.433333333333337</v>
      </c>
      <c r="J381" s="3">
        <f>IF(B381=B380,IF(H381=H380,J380,J380+COUNTIFS(B:B,B380,H:H,H380)),1)</f>
        <v>119</v>
      </c>
      <c r="K381" s="3"/>
    </row>
    <row r="382" spans="1:11" ht="13.5" customHeight="1" x14ac:dyDescent="0.15">
      <c r="A382" s="2" t="s">
        <v>36</v>
      </c>
      <c r="B382" s="2" t="s">
        <v>313</v>
      </c>
      <c r="C382" s="2" t="s">
        <v>43</v>
      </c>
      <c r="D382" s="2" t="s">
        <v>27</v>
      </c>
      <c r="E382" s="2" t="s">
        <v>433</v>
      </c>
      <c r="F382" s="3">
        <v>93.6</v>
      </c>
      <c r="G382" s="3">
        <v>99.5</v>
      </c>
      <c r="H382" s="3">
        <f t="shared" si="10"/>
        <v>193.1</v>
      </c>
      <c r="I382" s="4">
        <f t="shared" si="11"/>
        <v>64.36666666666666</v>
      </c>
      <c r="J382" s="3">
        <f>IF(B382=B381,IF(H382=H381,J381,J381+COUNTIFS(B:B,B381,H:H,H381)),1)</f>
        <v>120</v>
      </c>
      <c r="K382" s="3"/>
    </row>
    <row r="383" spans="1:11" ht="13.5" customHeight="1" x14ac:dyDescent="0.15">
      <c r="A383" s="2" t="s">
        <v>36</v>
      </c>
      <c r="B383" s="2" t="s">
        <v>313</v>
      </c>
      <c r="C383" s="2" t="s">
        <v>33</v>
      </c>
      <c r="D383" s="2" t="s">
        <v>44</v>
      </c>
      <c r="E383" s="2" t="s">
        <v>434</v>
      </c>
      <c r="F383" s="3">
        <v>96.6</v>
      </c>
      <c r="G383" s="3">
        <v>96</v>
      </c>
      <c r="H383" s="3">
        <f t="shared" si="10"/>
        <v>192.6</v>
      </c>
      <c r="I383" s="4">
        <f t="shared" si="11"/>
        <v>64.2</v>
      </c>
      <c r="J383" s="3">
        <f>IF(B383=B382,IF(H383=H382,J382,J382+COUNTIFS(B:B,B382,H:H,H382)),1)</f>
        <v>121</v>
      </c>
      <c r="K383" s="3"/>
    </row>
    <row r="384" spans="1:11" ht="13.5" customHeight="1" x14ac:dyDescent="0.15">
      <c r="A384" s="2" t="s">
        <v>36</v>
      </c>
      <c r="B384" s="2" t="s">
        <v>313</v>
      </c>
      <c r="C384" s="2" t="s">
        <v>53</v>
      </c>
      <c r="D384" s="2" t="s">
        <v>53</v>
      </c>
      <c r="E384" s="2" t="s">
        <v>435</v>
      </c>
      <c r="F384" s="3">
        <v>86.2</v>
      </c>
      <c r="G384" s="3">
        <v>106</v>
      </c>
      <c r="H384" s="3">
        <f t="shared" si="10"/>
        <v>192.2</v>
      </c>
      <c r="I384" s="4">
        <f t="shared" si="11"/>
        <v>64.066666666666663</v>
      </c>
      <c r="J384" s="3">
        <f>IF(B384=B383,IF(H384=H383,J383,J383+COUNTIFS(B:B,B383,H:H,H383)),1)</f>
        <v>122</v>
      </c>
      <c r="K384" s="3"/>
    </row>
    <row r="385" spans="1:11" ht="13.5" customHeight="1" x14ac:dyDescent="0.15">
      <c r="A385" s="2" t="s">
        <v>36</v>
      </c>
      <c r="B385" s="2" t="s">
        <v>313</v>
      </c>
      <c r="C385" s="2" t="s">
        <v>31</v>
      </c>
      <c r="D385" s="2" t="s">
        <v>44</v>
      </c>
      <c r="E385" s="2" t="s">
        <v>436</v>
      </c>
      <c r="F385" s="3">
        <v>95.6</v>
      </c>
      <c r="G385" s="3">
        <v>96.5</v>
      </c>
      <c r="H385" s="3">
        <f t="shared" si="10"/>
        <v>192.1</v>
      </c>
      <c r="I385" s="4">
        <f t="shared" si="11"/>
        <v>64.033333333333331</v>
      </c>
      <c r="J385" s="3">
        <f>IF(B385=B384,IF(H385=H384,J384,J384+COUNTIFS(B:B,B384,H:H,H384)),1)</f>
        <v>123</v>
      </c>
      <c r="K385" s="3"/>
    </row>
    <row r="386" spans="1:11" ht="13.5" customHeight="1" x14ac:dyDescent="0.15">
      <c r="A386" s="2" t="s">
        <v>36</v>
      </c>
      <c r="B386" s="2" t="s">
        <v>313</v>
      </c>
      <c r="C386" s="2" t="s">
        <v>62</v>
      </c>
      <c r="D386" s="2" t="s">
        <v>69</v>
      </c>
      <c r="E386" s="2" t="s">
        <v>437</v>
      </c>
      <c r="F386" s="3">
        <v>93</v>
      </c>
      <c r="G386" s="3">
        <v>99</v>
      </c>
      <c r="H386" s="3">
        <f t="shared" si="10"/>
        <v>192</v>
      </c>
      <c r="I386" s="4">
        <f t="shared" si="11"/>
        <v>64</v>
      </c>
      <c r="J386" s="3">
        <f>IF(B386=B385,IF(H386=H385,J385,J385+COUNTIFS(B:B,B385,H:H,H385)),1)</f>
        <v>124</v>
      </c>
      <c r="K386" s="3"/>
    </row>
    <row r="387" spans="1:11" ht="13.5" customHeight="1" x14ac:dyDescent="0.15">
      <c r="A387" s="2" t="s">
        <v>36</v>
      </c>
      <c r="B387" s="2" t="s">
        <v>313</v>
      </c>
      <c r="C387" s="2" t="s">
        <v>14</v>
      </c>
      <c r="D387" s="2" t="s">
        <v>44</v>
      </c>
      <c r="E387" s="2" t="s">
        <v>438</v>
      </c>
      <c r="F387" s="3">
        <v>92.8</v>
      </c>
      <c r="G387" s="3">
        <v>99</v>
      </c>
      <c r="H387" s="3">
        <f t="shared" ref="H387:H450" si="12">F387+G387</f>
        <v>191.8</v>
      </c>
      <c r="I387" s="4">
        <f t="shared" si="11"/>
        <v>63.933333333333337</v>
      </c>
      <c r="J387" s="3">
        <f>IF(B387=B386,IF(H387=H386,J386,J386+COUNTIFS(B:B,B386,H:H,H386)),1)</f>
        <v>125</v>
      </c>
      <c r="K387" s="3"/>
    </row>
    <row r="388" spans="1:11" ht="13.5" customHeight="1" x14ac:dyDescent="0.15">
      <c r="A388" s="2" t="s">
        <v>36</v>
      </c>
      <c r="B388" s="2" t="s">
        <v>313</v>
      </c>
      <c r="C388" s="2" t="s">
        <v>25</v>
      </c>
      <c r="D388" s="2" t="s">
        <v>121</v>
      </c>
      <c r="E388" s="2" t="s">
        <v>439</v>
      </c>
      <c r="F388" s="3">
        <v>90.6</v>
      </c>
      <c r="G388" s="3">
        <v>101</v>
      </c>
      <c r="H388" s="3">
        <f t="shared" si="12"/>
        <v>191.6</v>
      </c>
      <c r="I388" s="4">
        <f t="shared" ref="I388:I451" si="13">H388/3</f>
        <v>63.866666666666667</v>
      </c>
      <c r="J388" s="3">
        <f>IF(B388=B387,IF(H388=H387,J387,J387+COUNTIFS(B:B,B387,H:H,H387)),1)</f>
        <v>126</v>
      </c>
      <c r="K388" s="3"/>
    </row>
    <row r="389" spans="1:11" ht="13.5" customHeight="1" x14ac:dyDescent="0.15">
      <c r="A389" s="2" t="s">
        <v>36</v>
      </c>
      <c r="B389" s="2" t="s">
        <v>313</v>
      </c>
      <c r="C389" s="2" t="s">
        <v>24</v>
      </c>
      <c r="D389" s="2" t="s">
        <v>84</v>
      </c>
      <c r="E389" s="2" t="s">
        <v>440</v>
      </c>
      <c r="F389" s="3">
        <v>94.2</v>
      </c>
      <c r="G389" s="3">
        <v>97</v>
      </c>
      <c r="H389" s="3">
        <f t="shared" si="12"/>
        <v>191.2</v>
      </c>
      <c r="I389" s="4">
        <f t="shared" si="13"/>
        <v>63.733333333333327</v>
      </c>
      <c r="J389" s="3">
        <f>IF(B389=B388,IF(H389=H388,J388,J388+COUNTIFS(B:B,B388,H:H,H388)),1)</f>
        <v>127</v>
      </c>
      <c r="K389" s="3"/>
    </row>
    <row r="390" spans="1:11" ht="13.5" customHeight="1" x14ac:dyDescent="0.15">
      <c r="A390" s="2" t="s">
        <v>36</v>
      </c>
      <c r="B390" s="2" t="s">
        <v>313</v>
      </c>
      <c r="C390" s="2" t="s">
        <v>17</v>
      </c>
      <c r="D390" s="2" t="s">
        <v>11</v>
      </c>
      <c r="E390" s="2" t="s">
        <v>441</v>
      </c>
      <c r="F390" s="3">
        <v>82</v>
      </c>
      <c r="G390" s="3">
        <v>109</v>
      </c>
      <c r="H390" s="3">
        <f t="shared" si="12"/>
        <v>191</v>
      </c>
      <c r="I390" s="4">
        <f t="shared" si="13"/>
        <v>63.666666666666664</v>
      </c>
      <c r="J390" s="3">
        <f>IF(B390=B389,IF(H390=H389,J389,J389+COUNTIFS(B:B,B389,H:H,H389)),1)</f>
        <v>128</v>
      </c>
      <c r="K390" s="3"/>
    </row>
    <row r="391" spans="1:11" ht="13.5" customHeight="1" x14ac:dyDescent="0.15">
      <c r="A391" s="2" t="s">
        <v>36</v>
      </c>
      <c r="B391" s="2" t="s">
        <v>313</v>
      </c>
      <c r="C391" s="2" t="s">
        <v>27</v>
      </c>
      <c r="D391" s="2" t="s">
        <v>17</v>
      </c>
      <c r="E391" s="2" t="s">
        <v>442</v>
      </c>
      <c r="F391" s="3">
        <v>89.4</v>
      </c>
      <c r="G391" s="3">
        <v>101.5</v>
      </c>
      <c r="H391" s="3">
        <f t="shared" si="12"/>
        <v>190.9</v>
      </c>
      <c r="I391" s="4">
        <f t="shared" si="13"/>
        <v>63.633333333333333</v>
      </c>
      <c r="J391" s="3">
        <f>IF(B391=B390,IF(H391=H390,J390,J390+COUNTIFS(B:B,B390,H:H,H390)),1)</f>
        <v>129</v>
      </c>
      <c r="K391" s="3"/>
    </row>
    <row r="392" spans="1:11" ht="13.5" customHeight="1" x14ac:dyDescent="0.15">
      <c r="A392" s="2" t="s">
        <v>36</v>
      </c>
      <c r="B392" s="2" t="s">
        <v>313</v>
      </c>
      <c r="C392" s="2" t="s">
        <v>62</v>
      </c>
      <c r="D392" s="2" t="s">
        <v>101</v>
      </c>
      <c r="E392" s="2" t="s">
        <v>443</v>
      </c>
      <c r="F392" s="3">
        <v>99.2</v>
      </c>
      <c r="G392" s="3">
        <v>91.5</v>
      </c>
      <c r="H392" s="3">
        <f t="shared" si="12"/>
        <v>190.7</v>
      </c>
      <c r="I392" s="4">
        <f t="shared" si="13"/>
        <v>63.566666666666663</v>
      </c>
      <c r="J392" s="3">
        <f>IF(B392=B391,IF(H392=H391,J391,J391+COUNTIFS(B:B,B391,H:H,H391)),1)</f>
        <v>130</v>
      </c>
      <c r="K392" s="3"/>
    </row>
    <row r="393" spans="1:11" ht="13.5" customHeight="1" x14ac:dyDescent="0.15">
      <c r="A393" s="2" t="s">
        <v>36</v>
      </c>
      <c r="B393" s="2" t="s">
        <v>313</v>
      </c>
      <c r="C393" s="2" t="s">
        <v>48</v>
      </c>
      <c r="D393" s="2" t="s">
        <v>62</v>
      </c>
      <c r="E393" s="2" t="s">
        <v>444</v>
      </c>
      <c r="F393" s="3">
        <v>90.6</v>
      </c>
      <c r="G393" s="3">
        <v>100</v>
      </c>
      <c r="H393" s="3">
        <f t="shared" si="12"/>
        <v>190.6</v>
      </c>
      <c r="I393" s="4">
        <f t="shared" si="13"/>
        <v>63.533333333333331</v>
      </c>
      <c r="J393" s="3">
        <f>IF(B393=B392,IF(H393=H392,J392,J392+COUNTIFS(B:B,B392,H:H,H392)),1)</f>
        <v>131</v>
      </c>
      <c r="K393" s="3"/>
    </row>
    <row r="394" spans="1:11" ht="13.5" customHeight="1" x14ac:dyDescent="0.15">
      <c r="A394" s="2" t="s">
        <v>36</v>
      </c>
      <c r="B394" s="2" t="s">
        <v>313</v>
      </c>
      <c r="C394" s="2" t="s">
        <v>53</v>
      </c>
      <c r="D394" s="2" t="s">
        <v>22</v>
      </c>
      <c r="E394" s="2" t="s">
        <v>445</v>
      </c>
      <c r="F394" s="3">
        <v>87.4</v>
      </c>
      <c r="G394" s="3">
        <v>103</v>
      </c>
      <c r="H394" s="3">
        <f t="shared" si="12"/>
        <v>190.4</v>
      </c>
      <c r="I394" s="4">
        <f t="shared" si="13"/>
        <v>63.466666666666669</v>
      </c>
      <c r="J394" s="3">
        <f>IF(B394=B393,IF(H394=H393,J393,J393+COUNTIFS(B:B,B393,H:H,H393)),1)</f>
        <v>132</v>
      </c>
      <c r="K394" s="3"/>
    </row>
    <row r="395" spans="1:11" ht="13.5" customHeight="1" x14ac:dyDescent="0.15">
      <c r="A395" s="2" t="s">
        <v>36</v>
      </c>
      <c r="B395" s="2" t="s">
        <v>313</v>
      </c>
      <c r="C395" s="2" t="s">
        <v>62</v>
      </c>
      <c r="D395" s="2" t="s">
        <v>24</v>
      </c>
      <c r="E395" s="2" t="s">
        <v>446</v>
      </c>
      <c r="F395" s="3">
        <v>85.8</v>
      </c>
      <c r="G395" s="3">
        <v>104.5</v>
      </c>
      <c r="H395" s="3">
        <f t="shared" si="12"/>
        <v>190.3</v>
      </c>
      <c r="I395" s="4">
        <f t="shared" si="13"/>
        <v>63.433333333333337</v>
      </c>
      <c r="J395" s="3">
        <f>IF(B395=B394,IF(H395=H394,J394,J394+COUNTIFS(B:B,B394,H:H,H394)),1)</f>
        <v>133</v>
      </c>
      <c r="K395" s="3"/>
    </row>
    <row r="396" spans="1:11" ht="13.5" customHeight="1" x14ac:dyDescent="0.15">
      <c r="A396" s="2" t="s">
        <v>36</v>
      </c>
      <c r="B396" s="2" t="s">
        <v>313</v>
      </c>
      <c r="C396" s="2" t="s">
        <v>22</v>
      </c>
      <c r="D396" s="2" t="s">
        <v>24</v>
      </c>
      <c r="E396" s="2" t="s">
        <v>447</v>
      </c>
      <c r="F396" s="3">
        <v>89.4</v>
      </c>
      <c r="G396" s="3">
        <v>100.5</v>
      </c>
      <c r="H396" s="3">
        <f t="shared" si="12"/>
        <v>189.9</v>
      </c>
      <c r="I396" s="4">
        <f t="shared" si="13"/>
        <v>63.300000000000004</v>
      </c>
      <c r="J396" s="3">
        <f>IF(B396=B395,IF(H396=H395,J395,J395+COUNTIFS(B:B,B395,H:H,H395)),1)</f>
        <v>134</v>
      </c>
      <c r="K396" s="3"/>
    </row>
    <row r="397" spans="1:11" ht="13.5" customHeight="1" x14ac:dyDescent="0.15">
      <c r="A397" s="2" t="s">
        <v>36</v>
      </c>
      <c r="B397" s="2" t="s">
        <v>313</v>
      </c>
      <c r="C397" s="2" t="s">
        <v>27</v>
      </c>
      <c r="D397" s="2" t="s">
        <v>15</v>
      </c>
      <c r="E397" s="2" t="s">
        <v>448</v>
      </c>
      <c r="F397" s="3">
        <v>88</v>
      </c>
      <c r="G397" s="3">
        <v>101.5</v>
      </c>
      <c r="H397" s="3">
        <f t="shared" si="12"/>
        <v>189.5</v>
      </c>
      <c r="I397" s="4">
        <f t="shared" si="13"/>
        <v>63.166666666666664</v>
      </c>
      <c r="J397" s="3">
        <f>IF(B397=B396,IF(H397=H396,J396,J396+COUNTIFS(B:B,B396,H:H,H396)),1)</f>
        <v>135</v>
      </c>
      <c r="K397" s="3"/>
    </row>
    <row r="398" spans="1:11" ht="13.5" customHeight="1" x14ac:dyDescent="0.15">
      <c r="A398" s="2" t="s">
        <v>36</v>
      </c>
      <c r="B398" s="2" t="s">
        <v>313</v>
      </c>
      <c r="C398" s="2" t="s">
        <v>59</v>
      </c>
      <c r="D398" s="2" t="s">
        <v>64</v>
      </c>
      <c r="E398" s="2" t="s">
        <v>449</v>
      </c>
      <c r="F398" s="3">
        <v>88</v>
      </c>
      <c r="G398" s="3">
        <v>101.5</v>
      </c>
      <c r="H398" s="3">
        <f t="shared" si="12"/>
        <v>189.5</v>
      </c>
      <c r="I398" s="4">
        <f t="shared" si="13"/>
        <v>63.166666666666664</v>
      </c>
      <c r="J398" s="3">
        <f>IF(B398=B397,IF(H398=H397,J397,J397+COUNTIFS(B:B,B397,H:H,H397)),1)</f>
        <v>135</v>
      </c>
      <c r="K398" s="3"/>
    </row>
    <row r="399" spans="1:11" ht="13.5" customHeight="1" x14ac:dyDescent="0.15">
      <c r="A399" s="2" t="s">
        <v>36</v>
      </c>
      <c r="B399" s="2" t="s">
        <v>313</v>
      </c>
      <c r="C399" s="2" t="s">
        <v>14</v>
      </c>
      <c r="D399" s="2" t="s">
        <v>51</v>
      </c>
      <c r="E399" s="2" t="s">
        <v>450</v>
      </c>
      <c r="F399" s="3">
        <v>95.6</v>
      </c>
      <c r="G399" s="3">
        <v>93.5</v>
      </c>
      <c r="H399" s="3">
        <f t="shared" si="12"/>
        <v>189.1</v>
      </c>
      <c r="I399" s="4">
        <f t="shared" si="13"/>
        <v>63.033333333333331</v>
      </c>
      <c r="J399" s="3">
        <f>IF(B399=B398,IF(H399=H398,J398,J398+COUNTIFS(B:B,B398,H:H,H398)),1)</f>
        <v>137</v>
      </c>
      <c r="K399" s="3"/>
    </row>
    <row r="400" spans="1:11" ht="13.5" customHeight="1" x14ac:dyDescent="0.15">
      <c r="A400" s="2" t="s">
        <v>36</v>
      </c>
      <c r="B400" s="2" t="s">
        <v>313</v>
      </c>
      <c r="C400" s="2" t="s">
        <v>22</v>
      </c>
      <c r="D400" s="2" t="s">
        <v>31</v>
      </c>
      <c r="E400" s="2" t="s">
        <v>451</v>
      </c>
      <c r="F400" s="3">
        <v>85</v>
      </c>
      <c r="G400" s="3">
        <v>102.5</v>
      </c>
      <c r="H400" s="3">
        <f t="shared" si="12"/>
        <v>187.5</v>
      </c>
      <c r="I400" s="4">
        <f t="shared" si="13"/>
        <v>62.5</v>
      </c>
      <c r="J400" s="3">
        <f>IF(B400=B399,IF(H400=H399,J399,J399+COUNTIFS(B:B,B399,H:H,H399)),1)</f>
        <v>138</v>
      </c>
      <c r="K400" s="3"/>
    </row>
    <row r="401" spans="1:11" ht="13.5" customHeight="1" x14ac:dyDescent="0.15">
      <c r="A401" s="2" t="s">
        <v>36</v>
      </c>
      <c r="B401" s="2" t="s">
        <v>313</v>
      </c>
      <c r="C401" s="2" t="s">
        <v>25</v>
      </c>
      <c r="D401" s="2" t="s">
        <v>33</v>
      </c>
      <c r="E401" s="2" t="s">
        <v>452</v>
      </c>
      <c r="F401" s="3">
        <v>89</v>
      </c>
      <c r="G401" s="3">
        <v>98.5</v>
      </c>
      <c r="H401" s="3">
        <f t="shared" si="12"/>
        <v>187.5</v>
      </c>
      <c r="I401" s="4">
        <f t="shared" si="13"/>
        <v>62.5</v>
      </c>
      <c r="J401" s="3">
        <f>IF(B401=B400,IF(H401=H400,J400,J400+COUNTIFS(B:B,B400,H:H,H400)),1)</f>
        <v>138</v>
      </c>
      <c r="K401" s="3"/>
    </row>
    <row r="402" spans="1:11" ht="13.5" customHeight="1" x14ac:dyDescent="0.15">
      <c r="A402" s="2" t="s">
        <v>36</v>
      </c>
      <c r="B402" s="2" t="s">
        <v>313</v>
      </c>
      <c r="C402" s="2" t="s">
        <v>53</v>
      </c>
      <c r="D402" s="2" t="s">
        <v>66</v>
      </c>
      <c r="E402" s="2" t="s">
        <v>453</v>
      </c>
      <c r="F402" s="3">
        <v>83.2</v>
      </c>
      <c r="G402" s="3">
        <v>103</v>
      </c>
      <c r="H402" s="3">
        <f t="shared" si="12"/>
        <v>186.2</v>
      </c>
      <c r="I402" s="4">
        <f t="shared" si="13"/>
        <v>62.066666666666663</v>
      </c>
      <c r="J402" s="3">
        <f>IF(B402=B401,IF(H402=H401,J401,J401+COUNTIFS(B:B,B401,H:H,H401)),1)</f>
        <v>140</v>
      </c>
      <c r="K402" s="3"/>
    </row>
    <row r="403" spans="1:11" ht="13.5" customHeight="1" x14ac:dyDescent="0.15">
      <c r="A403" s="2" t="s">
        <v>36</v>
      </c>
      <c r="B403" s="2" t="s">
        <v>313</v>
      </c>
      <c r="C403" s="2" t="s">
        <v>59</v>
      </c>
      <c r="D403" s="2" t="s">
        <v>44</v>
      </c>
      <c r="E403" s="2" t="s">
        <v>454</v>
      </c>
      <c r="F403" s="3">
        <v>84.6</v>
      </c>
      <c r="G403" s="3">
        <v>101.5</v>
      </c>
      <c r="H403" s="3">
        <f t="shared" si="12"/>
        <v>186.1</v>
      </c>
      <c r="I403" s="4">
        <f t="shared" si="13"/>
        <v>62.033333333333331</v>
      </c>
      <c r="J403" s="3">
        <f>IF(B403=B402,IF(H403=H402,J402,J402+COUNTIFS(B:B,B402,H:H,H402)),1)</f>
        <v>141</v>
      </c>
      <c r="K403" s="3"/>
    </row>
    <row r="404" spans="1:11" ht="13.5" customHeight="1" x14ac:dyDescent="0.15">
      <c r="A404" s="2" t="s">
        <v>36</v>
      </c>
      <c r="B404" s="2" t="s">
        <v>313</v>
      </c>
      <c r="C404" s="2" t="s">
        <v>17</v>
      </c>
      <c r="D404" s="2" t="s">
        <v>17</v>
      </c>
      <c r="E404" s="2" t="s">
        <v>455</v>
      </c>
      <c r="F404" s="3">
        <v>85</v>
      </c>
      <c r="G404" s="3">
        <v>101</v>
      </c>
      <c r="H404" s="3">
        <f t="shared" si="12"/>
        <v>186</v>
      </c>
      <c r="I404" s="4">
        <f t="shared" si="13"/>
        <v>62</v>
      </c>
      <c r="J404" s="3">
        <f>IF(B404=B403,IF(H404=H403,J403,J403+COUNTIFS(B:B,B403,H:H,H403)),1)</f>
        <v>142</v>
      </c>
      <c r="K404" s="3"/>
    </row>
    <row r="405" spans="1:11" ht="13.5" customHeight="1" x14ac:dyDescent="0.15">
      <c r="A405" s="2" t="s">
        <v>36</v>
      </c>
      <c r="B405" s="2" t="s">
        <v>313</v>
      </c>
      <c r="C405" s="2" t="s">
        <v>15</v>
      </c>
      <c r="D405" s="2" t="s">
        <v>66</v>
      </c>
      <c r="E405" s="2" t="s">
        <v>456</v>
      </c>
      <c r="F405" s="3">
        <v>74.400000000000006</v>
      </c>
      <c r="G405" s="3">
        <v>111.5</v>
      </c>
      <c r="H405" s="3">
        <f t="shared" si="12"/>
        <v>185.9</v>
      </c>
      <c r="I405" s="4">
        <f t="shared" si="13"/>
        <v>61.966666666666669</v>
      </c>
      <c r="J405" s="3">
        <f>IF(B405=B404,IF(H405=H404,J404,J404+COUNTIFS(B:B,B404,H:H,H404)),1)</f>
        <v>143</v>
      </c>
      <c r="K405" s="3"/>
    </row>
    <row r="406" spans="1:11" ht="13.5" customHeight="1" x14ac:dyDescent="0.15">
      <c r="A406" s="2" t="s">
        <v>36</v>
      </c>
      <c r="B406" s="2" t="s">
        <v>313</v>
      </c>
      <c r="C406" s="2" t="s">
        <v>25</v>
      </c>
      <c r="D406" s="2" t="s">
        <v>107</v>
      </c>
      <c r="E406" s="2" t="s">
        <v>457</v>
      </c>
      <c r="F406" s="3">
        <v>87</v>
      </c>
      <c r="G406" s="3">
        <v>98.5</v>
      </c>
      <c r="H406" s="3">
        <f t="shared" si="12"/>
        <v>185.5</v>
      </c>
      <c r="I406" s="4">
        <f t="shared" si="13"/>
        <v>61.833333333333336</v>
      </c>
      <c r="J406" s="3">
        <f>IF(B406=B405,IF(H406=H405,J405,J405+COUNTIFS(B:B,B405,H:H,H405)),1)</f>
        <v>144</v>
      </c>
      <c r="K406" s="3"/>
    </row>
    <row r="407" spans="1:11" ht="13.5" customHeight="1" x14ac:dyDescent="0.15">
      <c r="A407" s="2" t="s">
        <v>36</v>
      </c>
      <c r="B407" s="2" t="s">
        <v>313</v>
      </c>
      <c r="C407" s="2" t="s">
        <v>14</v>
      </c>
      <c r="D407" s="2" t="s">
        <v>69</v>
      </c>
      <c r="E407" s="2" t="s">
        <v>458</v>
      </c>
      <c r="F407" s="3">
        <v>84.6</v>
      </c>
      <c r="G407" s="3">
        <v>100</v>
      </c>
      <c r="H407" s="3">
        <f t="shared" si="12"/>
        <v>184.6</v>
      </c>
      <c r="I407" s="4">
        <f t="shared" si="13"/>
        <v>61.533333333333331</v>
      </c>
      <c r="J407" s="3">
        <f>IF(B407=B406,IF(H407=H406,J406,J406+COUNTIFS(B:B,B406,H:H,H406)),1)</f>
        <v>145</v>
      </c>
      <c r="K407" s="3"/>
    </row>
    <row r="408" spans="1:11" ht="13.5" customHeight="1" x14ac:dyDescent="0.15">
      <c r="A408" s="2" t="s">
        <v>36</v>
      </c>
      <c r="B408" s="2" t="s">
        <v>313</v>
      </c>
      <c r="C408" s="2" t="s">
        <v>33</v>
      </c>
      <c r="D408" s="2" t="s">
        <v>12</v>
      </c>
      <c r="E408" s="2" t="s">
        <v>459</v>
      </c>
      <c r="F408" s="3">
        <v>85</v>
      </c>
      <c r="G408" s="3">
        <v>99</v>
      </c>
      <c r="H408" s="3">
        <f t="shared" si="12"/>
        <v>184</v>
      </c>
      <c r="I408" s="4">
        <f t="shared" si="13"/>
        <v>61.333333333333336</v>
      </c>
      <c r="J408" s="3">
        <f>IF(B408=B407,IF(H408=H407,J407,J407+COUNTIFS(B:B,B407,H:H,H407)),1)</f>
        <v>146</v>
      </c>
      <c r="K408" s="3"/>
    </row>
    <row r="409" spans="1:11" ht="13.5" customHeight="1" x14ac:dyDescent="0.15">
      <c r="A409" s="2" t="s">
        <v>36</v>
      </c>
      <c r="B409" s="2" t="s">
        <v>313</v>
      </c>
      <c r="C409" s="2" t="s">
        <v>48</v>
      </c>
      <c r="D409" s="2" t="s">
        <v>51</v>
      </c>
      <c r="E409" s="2" t="s">
        <v>460</v>
      </c>
      <c r="F409" s="3">
        <v>87.6</v>
      </c>
      <c r="G409" s="3">
        <v>95.5</v>
      </c>
      <c r="H409" s="3">
        <f t="shared" si="12"/>
        <v>183.1</v>
      </c>
      <c r="I409" s="4">
        <f t="shared" si="13"/>
        <v>61.033333333333331</v>
      </c>
      <c r="J409" s="3">
        <f>IF(B409=B408,IF(H409=H408,J408,J408+COUNTIFS(B:B,B408,H:H,H408)),1)</f>
        <v>147</v>
      </c>
      <c r="K409" s="3"/>
    </row>
    <row r="410" spans="1:11" ht="13.5" customHeight="1" x14ac:dyDescent="0.15">
      <c r="A410" s="2" t="s">
        <v>36</v>
      </c>
      <c r="B410" s="2" t="s">
        <v>313</v>
      </c>
      <c r="C410" s="2" t="s">
        <v>25</v>
      </c>
      <c r="D410" s="2" t="s">
        <v>17</v>
      </c>
      <c r="E410" s="2" t="s">
        <v>461</v>
      </c>
      <c r="F410" s="3">
        <v>85.6</v>
      </c>
      <c r="G410" s="3">
        <v>97.5</v>
      </c>
      <c r="H410" s="3">
        <f t="shared" si="12"/>
        <v>183.1</v>
      </c>
      <c r="I410" s="4">
        <f t="shared" si="13"/>
        <v>61.033333333333331</v>
      </c>
      <c r="J410" s="3">
        <f>IF(B410=B409,IF(H410=H409,J409,J409+COUNTIFS(B:B,B409,H:H,H409)),1)</f>
        <v>147</v>
      </c>
      <c r="K410" s="3"/>
    </row>
    <row r="411" spans="1:11" ht="13.5" customHeight="1" x14ac:dyDescent="0.15">
      <c r="A411" s="2" t="s">
        <v>36</v>
      </c>
      <c r="B411" s="2" t="s">
        <v>313</v>
      </c>
      <c r="C411" s="2" t="s">
        <v>27</v>
      </c>
      <c r="D411" s="2" t="s">
        <v>121</v>
      </c>
      <c r="E411" s="2" t="s">
        <v>462</v>
      </c>
      <c r="F411" s="3">
        <v>88.6</v>
      </c>
      <c r="G411" s="3">
        <v>94</v>
      </c>
      <c r="H411" s="3">
        <f t="shared" si="12"/>
        <v>182.6</v>
      </c>
      <c r="I411" s="4">
        <f t="shared" si="13"/>
        <v>60.866666666666667</v>
      </c>
      <c r="J411" s="3">
        <f>IF(B411=B410,IF(H411=H410,J410,J410+COUNTIFS(B:B,B410,H:H,H410)),1)</f>
        <v>149</v>
      </c>
      <c r="K411" s="3"/>
    </row>
    <row r="412" spans="1:11" ht="13.5" customHeight="1" x14ac:dyDescent="0.15">
      <c r="A412" s="2" t="s">
        <v>36</v>
      </c>
      <c r="B412" s="2" t="s">
        <v>313</v>
      </c>
      <c r="C412" s="2" t="s">
        <v>21</v>
      </c>
      <c r="D412" s="2" t="s">
        <v>121</v>
      </c>
      <c r="E412" s="2" t="s">
        <v>463</v>
      </c>
      <c r="F412" s="3">
        <v>78.8</v>
      </c>
      <c r="G412" s="3">
        <v>103</v>
      </c>
      <c r="H412" s="3">
        <f t="shared" si="12"/>
        <v>181.8</v>
      </c>
      <c r="I412" s="4">
        <f t="shared" si="13"/>
        <v>60.6</v>
      </c>
      <c r="J412" s="3">
        <f>IF(B412=B411,IF(H412=H411,J411,J411+COUNTIFS(B:B,B411,H:H,H411)),1)</f>
        <v>150</v>
      </c>
      <c r="K412" s="3"/>
    </row>
    <row r="413" spans="1:11" ht="13.5" customHeight="1" x14ac:dyDescent="0.15">
      <c r="A413" s="2" t="s">
        <v>36</v>
      </c>
      <c r="B413" s="2" t="s">
        <v>313</v>
      </c>
      <c r="C413" s="2" t="s">
        <v>24</v>
      </c>
      <c r="D413" s="2" t="s">
        <v>107</v>
      </c>
      <c r="E413" s="2" t="s">
        <v>464</v>
      </c>
      <c r="F413" s="3">
        <v>89.8</v>
      </c>
      <c r="G413" s="3">
        <v>92</v>
      </c>
      <c r="H413" s="3">
        <f t="shared" si="12"/>
        <v>181.8</v>
      </c>
      <c r="I413" s="4">
        <f t="shared" si="13"/>
        <v>60.6</v>
      </c>
      <c r="J413" s="3">
        <f>IF(B413=B412,IF(H413=H412,J412,J412+COUNTIFS(B:B,B412,H:H,H412)),1)</f>
        <v>150</v>
      </c>
      <c r="K413" s="3"/>
    </row>
    <row r="414" spans="1:11" ht="13.5" customHeight="1" x14ac:dyDescent="0.15">
      <c r="A414" s="2" t="s">
        <v>36</v>
      </c>
      <c r="B414" s="2" t="s">
        <v>313</v>
      </c>
      <c r="C414" s="2" t="s">
        <v>25</v>
      </c>
      <c r="D414" s="2" t="s">
        <v>84</v>
      </c>
      <c r="E414" s="2" t="s">
        <v>465</v>
      </c>
      <c r="F414" s="3">
        <v>92.2</v>
      </c>
      <c r="G414" s="3">
        <v>88.5</v>
      </c>
      <c r="H414" s="3">
        <f t="shared" si="12"/>
        <v>180.7</v>
      </c>
      <c r="I414" s="4">
        <f t="shared" si="13"/>
        <v>60.233333333333327</v>
      </c>
      <c r="J414" s="3">
        <f>IF(B414=B413,IF(H414=H413,J413,J413+COUNTIFS(B:B,B413,H:H,H413)),1)</f>
        <v>152</v>
      </c>
      <c r="K414" s="3"/>
    </row>
    <row r="415" spans="1:11" ht="13.5" customHeight="1" x14ac:dyDescent="0.15">
      <c r="A415" s="2" t="s">
        <v>36</v>
      </c>
      <c r="B415" s="2" t="s">
        <v>313</v>
      </c>
      <c r="C415" s="2" t="s">
        <v>48</v>
      </c>
      <c r="D415" s="2" t="s">
        <v>66</v>
      </c>
      <c r="E415" s="2" t="s">
        <v>466</v>
      </c>
      <c r="F415" s="3">
        <v>85.6</v>
      </c>
      <c r="G415" s="3">
        <v>94</v>
      </c>
      <c r="H415" s="3">
        <f t="shared" si="12"/>
        <v>179.6</v>
      </c>
      <c r="I415" s="4">
        <f t="shared" si="13"/>
        <v>59.866666666666667</v>
      </c>
      <c r="J415" s="3">
        <f>IF(B415=B414,IF(H415=H414,J414,J414+COUNTIFS(B:B,B414,H:H,H414)),1)</f>
        <v>153</v>
      </c>
      <c r="K415" s="3"/>
    </row>
    <row r="416" spans="1:11" ht="13.5" customHeight="1" x14ac:dyDescent="0.15">
      <c r="A416" s="2" t="s">
        <v>36</v>
      </c>
      <c r="B416" s="2" t="s">
        <v>313</v>
      </c>
      <c r="C416" s="2" t="s">
        <v>21</v>
      </c>
      <c r="D416" s="2" t="s">
        <v>64</v>
      </c>
      <c r="E416" s="2" t="s">
        <v>467</v>
      </c>
      <c r="F416" s="3">
        <v>83</v>
      </c>
      <c r="G416" s="3">
        <v>96.5</v>
      </c>
      <c r="H416" s="3">
        <f t="shared" si="12"/>
        <v>179.5</v>
      </c>
      <c r="I416" s="4">
        <f t="shared" si="13"/>
        <v>59.833333333333336</v>
      </c>
      <c r="J416" s="3">
        <f>IF(B416=B415,IF(H416=H415,J415,J415+COUNTIFS(B:B,B415,H:H,H415)),1)</f>
        <v>154</v>
      </c>
      <c r="K416" s="3"/>
    </row>
    <row r="417" spans="1:11" ht="13.5" customHeight="1" x14ac:dyDescent="0.15">
      <c r="A417" s="2" t="s">
        <v>36</v>
      </c>
      <c r="B417" s="2" t="s">
        <v>313</v>
      </c>
      <c r="C417" s="2" t="s">
        <v>31</v>
      </c>
      <c r="D417" s="2" t="s">
        <v>12</v>
      </c>
      <c r="E417" s="2" t="s">
        <v>468</v>
      </c>
      <c r="F417" s="3">
        <v>79</v>
      </c>
      <c r="G417" s="3">
        <v>100</v>
      </c>
      <c r="H417" s="3">
        <f t="shared" si="12"/>
        <v>179</v>
      </c>
      <c r="I417" s="4">
        <f t="shared" si="13"/>
        <v>59.666666666666664</v>
      </c>
      <c r="J417" s="3">
        <f>IF(B417=B416,IF(H417=H416,J416,J416+COUNTIFS(B:B,B416,H:H,H416)),1)</f>
        <v>155</v>
      </c>
      <c r="K417" s="3"/>
    </row>
    <row r="418" spans="1:11" ht="13.5" customHeight="1" x14ac:dyDescent="0.15">
      <c r="A418" s="2" t="s">
        <v>36</v>
      </c>
      <c r="B418" s="2" t="s">
        <v>313</v>
      </c>
      <c r="C418" s="2" t="s">
        <v>24</v>
      </c>
      <c r="D418" s="2" t="s">
        <v>51</v>
      </c>
      <c r="E418" s="2" t="s">
        <v>469</v>
      </c>
      <c r="F418" s="3">
        <v>104.4</v>
      </c>
      <c r="G418" s="3">
        <v>74.5</v>
      </c>
      <c r="H418" s="3">
        <f t="shared" si="12"/>
        <v>178.9</v>
      </c>
      <c r="I418" s="4">
        <f t="shared" si="13"/>
        <v>59.633333333333333</v>
      </c>
      <c r="J418" s="3">
        <f>IF(B418=B417,IF(H418=H417,J417,J417+COUNTIFS(B:B,B417,H:H,H417)),1)</f>
        <v>156</v>
      </c>
      <c r="K418" s="3"/>
    </row>
    <row r="419" spans="1:11" ht="13.5" customHeight="1" x14ac:dyDescent="0.15">
      <c r="A419" s="2" t="s">
        <v>36</v>
      </c>
      <c r="B419" s="2" t="s">
        <v>313</v>
      </c>
      <c r="C419" s="2" t="s">
        <v>24</v>
      </c>
      <c r="D419" s="2" t="s">
        <v>15</v>
      </c>
      <c r="E419" s="2" t="s">
        <v>470</v>
      </c>
      <c r="F419" s="3">
        <v>76.8</v>
      </c>
      <c r="G419" s="3">
        <v>102</v>
      </c>
      <c r="H419" s="3">
        <f t="shared" si="12"/>
        <v>178.8</v>
      </c>
      <c r="I419" s="4">
        <f t="shared" si="13"/>
        <v>59.6</v>
      </c>
      <c r="J419" s="3">
        <f>IF(B419=B418,IF(H419=H418,J418,J418+COUNTIFS(B:B,B418,H:H,H418)),1)</f>
        <v>157</v>
      </c>
      <c r="K419" s="3"/>
    </row>
    <row r="420" spans="1:11" ht="13.5" customHeight="1" x14ac:dyDescent="0.15">
      <c r="A420" s="2" t="s">
        <v>36</v>
      </c>
      <c r="B420" s="2" t="s">
        <v>313</v>
      </c>
      <c r="C420" s="2" t="s">
        <v>53</v>
      </c>
      <c r="D420" s="2" t="s">
        <v>62</v>
      </c>
      <c r="E420" s="2" t="s">
        <v>471</v>
      </c>
      <c r="F420" s="3">
        <v>91.2</v>
      </c>
      <c r="G420" s="3">
        <v>87.5</v>
      </c>
      <c r="H420" s="3">
        <f t="shared" si="12"/>
        <v>178.7</v>
      </c>
      <c r="I420" s="4">
        <f t="shared" si="13"/>
        <v>59.566666666666663</v>
      </c>
      <c r="J420" s="3">
        <f>IF(B420=B419,IF(H420=H419,J419,J419+COUNTIFS(B:B,B419,H:H,H419)),1)</f>
        <v>158</v>
      </c>
      <c r="K420" s="3"/>
    </row>
    <row r="421" spans="1:11" ht="13.5" customHeight="1" x14ac:dyDescent="0.15">
      <c r="A421" s="2" t="s">
        <v>36</v>
      </c>
      <c r="B421" s="2" t="s">
        <v>313</v>
      </c>
      <c r="C421" s="2" t="s">
        <v>22</v>
      </c>
      <c r="D421" s="2" t="s">
        <v>21</v>
      </c>
      <c r="E421" s="2" t="s">
        <v>472</v>
      </c>
      <c r="F421" s="3">
        <v>82</v>
      </c>
      <c r="G421" s="3">
        <v>96.5</v>
      </c>
      <c r="H421" s="3">
        <f t="shared" si="12"/>
        <v>178.5</v>
      </c>
      <c r="I421" s="4">
        <f t="shared" si="13"/>
        <v>59.5</v>
      </c>
      <c r="J421" s="3">
        <f>IF(B421=B420,IF(H421=H420,J420,J420+COUNTIFS(B:B,B420,H:H,H420)),1)</f>
        <v>159</v>
      </c>
      <c r="K421" s="3"/>
    </row>
    <row r="422" spans="1:11" ht="13.5" customHeight="1" x14ac:dyDescent="0.15">
      <c r="A422" s="2" t="s">
        <v>36</v>
      </c>
      <c r="B422" s="2" t="s">
        <v>313</v>
      </c>
      <c r="C422" s="2" t="s">
        <v>25</v>
      </c>
      <c r="D422" s="2" t="s">
        <v>62</v>
      </c>
      <c r="E422" s="2" t="s">
        <v>473</v>
      </c>
      <c r="F422" s="3">
        <v>81.400000000000006</v>
      </c>
      <c r="G422" s="3">
        <v>96.5</v>
      </c>
      <c r="H422" s="3">
        <f t="shared" si="12"/>
        <v>177.9</v>
      </c>
      <c r="I422" s="4">
        <f t="shared" si="13"/>
        <v>59.300000000000004</v>
      </c>
      <c r="J422" s="3">
        <f>IF(B422=B421,IF(H422=H421,J421,J421+COUNTIFS(B:B,B421,H:H,H421)),1)</f>
        <v>160</v>
      </c>
      <c r="K422" s="3"/>
    </row>
    <row r="423" spans="1:11" ht="13.5" customHeight="1" x14ac:dyDescent="0.15">
      <c r="A423" s="2" t="s">
        <v>36</v>
      </c>
      <c r="B423" s="2" t="s">
        <v>313</v>
      </c>
      <c r="C423" s="2" t="s">
        <v>31</v>
      </c>
      <c r="D423" s="2" t="s">
        <v>25</v>
      </c>
      <c r="E423" s="2" t="s">
        <v>474</v>
      </c>
      <c r="F423" s="3">
        <v>89.6</v>
      </c>
      <c r="G423" s="3">
        <v>88</v>
      </c>
      <c r="H423" s="3">
        <f t="shared" si="12"/>
        <v>177.6</v>
      </c>
      <c r="I423" s="4">
        <f t="shared" si="13"/>
        <v>59.199999999999996</v>
      </c>
      <c r="J423" s="3">
        <f>IF(B423=B422,IF(H423=H422,J422,J422+COUNTIFS(B:B,B422,H:H,H422)),1)</f>
        <v>161</v>
      </c>
      <c r="K423" s="3"/>
    </row>
    <row r="424" spans="1:11" ht="13.5" customHeight="1" x14ac:dyDescent="0.15">
      <c r="A424" s="2" t="s">
        <v>36</v>
      </c>
      <c r="B424" s="2" t="s">
        <v>313</v>
      </c>
      <c r="C424" s="2" t="s">
        <v>22</v>
      </c>
      <c r="D424" s="2" t="s">
        <v>40</v>
      </c>
      <c r="E424" s="2" t="s">
        <v>475</v>
      </c>
      <c r="F424" s="3">
        <v>85.6</v>
      </c>
      <c r="G424" s="3">
        <v>90</v>
      </c>
      <c r="H424" s="3">
        <f t="shared" si="12"/>
        <v>175.6</v>
      </c>
      <c r="I424" s="4">
        <f t="shared" si="13"/>
        <v>58.533333333333331</v>
      </c>
      <c r="J424" s="3">
        <f>IF(B424=B423,IF(H424=H423,J423,J423+COUNTIFS(B:B,B423,H:H,H423)),1)</f>
        <v>162</v>
      </c>
      <c r="K424" s="3"/>
    </row>
    <row r="425" spans="1:11" ht="13.5" customHeight="1" x14ac:dyDescent="0.15">
      <c r="A425" s="2" t="s">
        <v>36</v>
      </c>
      <c r="B425" s="2" t="s">
        <v>313</v>
      </c>
      <c r="C425" s="2" t="s">
        <v>15</v>
      </c>
      <c r="D425" s="2" t="s">
        <v>84</v>
      </c>
      <c r="E425" s="2" t="s">
        <v>476</v>
      </c>
      <c r="F425" s="3">
        <v>77.599999999999994</v>
      </c>
      <c r="G425" s="3">
        <v>97</v>
      </c>
      <c r="H425" s="3">
        <f t="shared" si="12"/>
        <v>174.6</v>
      </c>
      <c r="I425" s="4">
        <f t="shared" si="13"/>
        <v>58.199999999999996</v>
      </c>
      <c r="J425" s="3">
        <f>IF(B425=B424,IF(H425=H424,J424,J424+COUNTIFS(B:B,B424,H:H,H424)),1)</f>
        <v>163</v>
      </c>
      <c r="K425" s="3"/>
    </row>
    <row r="426" spans="1:11" ht="13.5" customHeight="1" x14ac:dyDescent="0.15">
      <c r="A426" s="2" t="s">
        <v>36</v>
      </c>
      <c r="B426" s="2" t="s">
        <v>313</v>
      </c>
      <c r="C426" s="2" t="s">
        <v>25</v>
      </c>
      <c r="D426" s="2" t="s">
        <v>59</v>
      </c>
      <c r="E426" s="2" t="s">
        <v>477</v>
      </c>
      <c r="F426" s="3">
        <v>80</v>
      </c>
      <c r="G426" s="3">
        <v>94.5</v>
      </c>
      <c r="H426" s="3">
        <f t="shared" si="12"/>
        <v>174.5</v>
      </c>
      <c r="I426" s="4">
        <f t="shared" si="13"/>
        <v>58.166666666666664</v>
      </c>
      <c r="J426" s="3">
        <f>IF(B426=B425,IF(H426=H425,J425,J425+COUNTIFS(B:B,B425,H:H,H425)),1)</f>
        <v>164</v>
      </c>
      <c r="K426" s="3"/>
    </row>
    <row r="427" spans="1:11" ht="13.5" customHeight="1" x14ac:dyDescent="0.15">
      <c r="A427" s="2" t="s">
        <v>36</v>
      </c>
      <c r="B427" s="2" t="s">
        <v>313</v>
      </c>
      <c r="C427" s="2" t="s">
        <v>24</v>
      </c>
      <c r="D427" s="2" t="s">
        <v>53</v>
      </c>
      <c r="E427" s="2" t="s">
        <v>478</v>
      </c>
      <c r="F427" s="3">
        <v>92</v>
      </c>
      <c r="G427" s="3">
        <v>82</v>
      </c>
      <c r="H427" s="3">
        <f t="shared" si="12"/>
        <v>174</v>
      </c>
      <c r="I427" s="4">
        <f t="shared" si="13"/>
        <v>58</v>
      </c>
      <c r="J427" s="3">
        <f>IF(B427=B426,IF(H427=H426,J426,J426+COUNTIFS(B:B,B426,H:H,H426)),1)</f>
        <v>165</v>
      </c>
      <c r="K427" s="3"/>
    </row>
    <row r="428" spans="1:11" ht="13.5" customHeight="1" x14ac:dyDescent="0.15">
      <c r="A428" s="2" t="s">
        <v>36</v>
      </c>
      <c r="B428" s="2" t="s">
        <v>313</v>
      </c>
      <c r="C428" s="2" t="s">
        <v>14</v>
      </c>
      <c r="D428" s="2" t="s">
        <v>14</v>
      </c>
      <c r="E428" s="2" t="s">
        <v>479</v>
      </c>
      <c r="F428" s="3">
        <v>91</v>
      </c>
      <c r="G428" s="3">
        <v>83</v>
      </c>
      <c r="H428" s="3">
        <f t="shared" si="12"/>
        <v>174</v>
      </c>
      <c r="I428" s="4">
        <f t="shared" si="13"/>
        <v>58</v>
      </c>
      <c r="J428" s="3">
        <f>IF(B428=B427,IF(H428=H427,J427,J427+COUNTIFS(B:B,B427,H:H,H427)),1)</f>
        <v>165</v>
      </c>
      <c r="K428" s="3"/>
    </row>
    <row r="429" spans="1:11" ht="13.5" customHeight="1" x14ac:dyDescent="0.15">
      <c r="A429" s="2" t="s">
        <v>36</v>
      </c>
      <c r="B429" s="2" t="s">
        <v>313</v>
      </c>
      <c r="C429" s="2" t="s">
        <v>27</v>
      </c>
      <c r="D429" s="2" t="s">
        <v>59</v>
      </c>
      <c r="E429" s="2" t="s">
        <v>480</v>
      </c>
      <c r="F429" s="3">
        <v>66</v>
      </c>
      <c r="G429" s="3">
        <v>107.5</v>
      </c>
      <c r="H429" s="3">
        <f t="shared" si="12"/>
        <v>173.5</v>
      </c>
      <c r="I429" s="4">
        <f t="shared" si="13"/>
        <v>57.833333333333336</v>
      </c>
      <c r="J429" s="3">
        <f>IF(B429=B428,IF(H429=H428,J428,J428+COUNTIFS(B:B,B428,H:H,H428)),1)</f>
        <v>167</v>
      </c>
      <c r="K429" s="3"/>
    </row>
    <row r="430" spans="1:11" ht="13.5" customHeight="1" x14ac:dyDescent="0.15">
      <c r="A430" s="2" t="s">
        <v>36</v>
      </c>
      <c r="B430" s="2" t="s">
        <v>313</v>
      </c>
      <c r="C430" s="2" t="s">
        <v>25</v>
      </c>
      <c r="D430" s="2" t="s">
        <v>40</v>
      </c>
      <c r="E430" s="2" t="s">
        <v>481</v>
      </c>
      <c r="F430" s="3">
        <v>65.400000000000006</v>
      </c>
      <c r="G430" s="3">
        <v>106.5</v>
      </c>
      <c r="H430" s="3">
        <f t="shared" si="12"/>
        <v>171.9</v>
      </c>
      <c r="I430" s="4">
        <f t="shared" si="13"/>
        <v>57.300000000000004</v>
      </c>
      <c r="J430" s="3">
        <f>IF(B430=B429,IF(H430=H429,J429,J429+COUNTIFS(B:B,B429,H:H,H429)),1)</f>
        <v>168</v>
      </c>
      <c r="K430" s="3"/>
    </row>
    <row r="431" spans="1:11" ht="13.5" customHeight="1" x14ac:dyDescent="0.15">
      <c r="A431" s="2" t="s">
        <v>36</v>
      </c>
      <c r="B431" s="2" t="s">
        <v>313</v>
      </c>
      <c r="C431" s="2" t="s">
        <v>48</v>
      </c>
      <c r="D431" s="2" t="s">
        <v>18</v>
      </c>
      <c r="E431" s="2" t="s">
        <v>482</v>
      </c>
      <c r="F431" s="3">
        <v>57.8</v>
      </c>
      <c r="G431" s="3">
        <v>107</v>
      </c>
      <c r="H431" s="3">
        <f t="shared" si="12"/>
        <v>164.8</v>
      </c>
      <c r="I431" s="4">
        <f t="shared" si="13"/>
        <v>54.933333333333337</v>
      </c>
      <c r="J431" s="3">
        <f>IF(B431=B430,IF(H431=H430,J430,J430+COUNTIFS(B:B,B430,H:H,H430)),1)</f>
        <v>169</v>
      </c>
      <c r="K431" s="3"/>
    </row>
    <row r="432" spans="1:11" ht="13.5" customHeight="1" x14ac:dyDescent="0.15">
      <c r="A432" s="2" t="s">
        <v>36</v>
      </c>
      <c r="B432" s="2" t="s">
        <v>313</v>
      </c>
      <c r="C432" s="2" t="s">
        <v>48</v>
      </c>
      <c r="D432" s="2" t="s">
        <v>48</v>
      </c>
      <c r="E432" s="2" t="s">
        <v>483</v>
      </c>
      <c r="F432" s="3">
        <v>63.8</v>
      </c>
      <c r="G432" s="3">
        <v>100.5</v>
      </c>
      <c r="H432" s="3">
        <f t="shared" si="12"/>
        <v>164.3</v>
      </c>
      <c r="I432" s="4">
        <f t="shared" si="13"/>
        <v>54.766666666666673</v>
      </c>
      <c r="J432" s="3">
        <f>IF(B432=B431,IF(H432=H431,J431,J431+COUNTIFS(B:B,B431,H:H,H431)),1)</f>
        <v>170</v>
      </c>
      <c r="K432" s="3"/>
    </row>
    <row r="433" spans="1:11" ht="13.5" customHeight="1" x14ac:dyDescent="0.15">
      <c r="A433" s="2" t="s">
        <v>36</v>
      </c>
      <c r="B433" s="2" t="s">
        <v>313</v>
      </c>
      <c r="C433" s="2" t="s">
        <v>22</v>
      </c>
      <c r="D433" s="2" t="s">
        <v>22</v>
      </c>
      <c r="E433" s="2" t="s">
        <v>484</v>
      </c>
      <c r="F433" s="3">
        <v>78.599999999999994</v>
      </c>
      <c r="G433" s="3">
        <v>84</v>
      </c>
      <c r="H433" s="3">
        <f t="shared" si="12"/>
        <v>162.6</v>
      </c>
      <c r="I433" s="4">
        <f t="shared" si="13"/>
        <v>54.199999999999996</v>
      </c>
      <c r="J433" s="3">
        <f>IF(B433=B432,IF(H433=H432,J432,J432+COUNTIFS(B:B,B432,H:H,H432)),1)</f>
        <v>171</v>
      </c>
      <c r="K433" s="3"/>
    </row>
    <row r="434" spans="1:11" ht="13.5" customHeight="1" x14ac:dyDescent="0.15">
      <c r="A434" s="2" t="s">
        <v>36</v>
      </c>
      <c r="B434" s="2" t="s">
        <v>313</v>
      </c>
      <c r="C434" s="2" t="s">
        <v>11</v>
      </c>
      <c r="D434" s="2" t="s">
        <v>59</v>
      </c>
      <c r="E434" s="2" t="s">
        <v>485</v>
      </c>
      <c r="F434" s="3">
        <v>61</v>
      </c>
      <c r="G434" s="3">
        <v>100.5</v>
      </c>
      <c r="H434" s="3">
        <f t="shared" si="12"/>
        <v>161.5</v>
      </c>
      <c r="I434" s="4">
        <f t="shared" si="13"/>
        <v>53.833333333333336</v>
      </c>
      <c r="J434" s="3">
        <f>IF(B434=B433,IF(H434=H433,J433,J433+COUNTIFS(B:B,B433,H:H,H433)),1)</f>
        <v>172</v>
      </c>
      <c r="K434" s="3"/>
    </row>
    <row r="435" spans="1:11" ht="13.5" customHeight="1" x14ac:dyDescent="0.15">
      <c r="A435" s="2" t="s">
        <v>36</v>
      </c>
      <c r="B435" s="2" t="s">
        <v>313</v>
      </c>
      <c r="C435" s="2" t="s">
        <v>24</v>
      </c>
      <c r="D435" s="2" t="s">
        <v>40</v>
      </c>
      <c r="E435" s="2" t="s">
        <v>486</v>
      </c>
      <c r="F435" s="3">
        <v>87.8</v>
      </c>
      <c r="G435" s="3">
        <v>73.5</v>
      </c>
      <c r="H435" s="3">
        <f t="shared" si="12"/>
        <v>161.30000000000001</v>
      </c>
      <c r="I435" s="4">
        <f t="shared" si="13"/>
        <v>53.766666666666673</v>
      </c>
      <c r="J435" s="3">
        <f>IF(B435=B434,IF(H435=H434,J434,J434+COUNTIFS(B:B,B434,H:H,H434)),1)</f>
        <v>173</v>
      </c>
      <c r="K435" s="3"/>
    </row>
    <row r="436" spans="1:11" ht="13.5" customHeight="1" x14ac:dyDescent="0.15">
      <c r="A436" s="2" t="s">
        <v>36</v>
      </c>
      <c r="B436" s="2" t="s">
        <v>313</v>
      </c>
      <c r="C436" s="2" t="s">
        <v>59</v>
      </c>
      <c r="D436" s="2" t="s">
        <v>27</v>
      </c>
      <c r="E436" s="2" t="s">
        <v>487</v>
      </c>
      <c r="F436" s="3">
        <v>96.6</v>
      </c>
      <c r="G436" s="3">
        <v>63.5</v>
      </c>
      <c r="H436" s="3">
        <f t="shared" si="12"/>
        <v>160.1</v>
      </c>
      <c r="I436" s="4">
        <f t="shared" si="13"/>
        <v>53.366666666666667</v>
      </c>
      <c r="J436" s="3">
        <f>IF(B436=B435,IF(H436=H435,J435,J435+COUNTIFS(B:B,B435,H:H,H435)),1)</f>
        <v>174</v>
      </c>
      <c r="K436" s="3"/>
    </row>
    <row r="437" spans="1:11" ht="13.5" customHeight="1" x14ac:dyDescent="0.15">
      <c r="A437" s="2" t="s">
        <v>36</v>
      </c>
      <c r="B437" s="2" t="s">
        <v>313</v>
      </c>
      <c r="C437" s="2" t="s">
        <v>22</v>
      </c>
      <c r="D437" s="2" t="s">
        <v>33</v>
      </c>
      <c r="E437" s="2" t="s">
        <v>488</v>
      </c>
      <c r="F437" s="3">
        <v>72.8</v>
      </c>
      <c r="G437" s="3">
        <v>82</v>
      </c>
      <c r="H437" s="3">
        <f t="shared" si="12"/>
        <v>154.80000000000001</v>
      </c>
      <c r="I437" s="4">
        <f t="shared" si="13"/>
        <v>51.6</v>
      </c>
      <c r="J437" s="3">
        <f>IF(B437=B436,IF(H437=H436,J436,J436+COUNTIFS(B:B,B436,H:H,H436)),1)</f>
        <v>175</v>
      </c>
      <c r="K437" s="3"/>
    </row>
    <row r="438" spans="1:11" ht="13.5" customHeight="1" x14ac:dyDescent="0.15">
      <c r="A438" s="2" t="s">
        <v>36</v>
      </c>
      <c r="B438" s="2" t="s">
        <v>313</v>
      </c>
      <c r="C438" s="2" t="s">
        <v>43</v>
      </c>
      <c r="D438" s="2" t="s">
        <v>121</v>
      </c>
      <c r="E438" s="2" t="s">
        <v>489</v>
      </c>
      <c r="F438" s="3">
        <v>87</v>
      </c>
      <c r="G438" s="3">
        <v>65.5</v>
      </c>
      <c r="H438" s="3">
        <f t="shared" si="12"/>
        <v>152.5</v>
      </c>
      <c r="I438" s="4">
        <f t="shared" si="13"/>
        <v>50.833333333333336</v>
      </c>
      <c r="J438" s="3">
        <f>IF(B438=B437,IF(H438=H437,J437,J437+COUNTIFS(B:B,B437,H:H,H437)),1)</f>
        <v>176</v>
      </c>
      <c r="K438" s="3"/>
    </row>
    <row r="439" spans="1:11" ht="13.5" customHeight="1" x14ac:dyDescent="0.15">
      <c r="A439" s="2" t="s">
        <v>36</v>
      </c>
      <c r="B439" s="2" t="s">
        <v>313</v>
      </c>
      <c r="C439" s="2" t="s">
        <v>48</v>
      </c>
      <c r="D439" s="2" t="s">
        <v>38</v>
      </c>
      <c r="E439" s="2" t="s">
        <v>490</v>
      </c>
      <c r="F439" s="3">
        <v>67.8</v>
      </c>
      <c r="G439" s="3">
        <v>79</v>
      </c>
      <c r="H439" s="3">
        <f t="shared" si="12"/>
        <v>146.80000000000001</v>
      </c>
      <c r="I439" s="4">
        <f t="shared" si="13"/>
        <v>48.933333333333337</v>
      </c>
      <c r="J439" s="3">
        <f>IF(B439=B438,IF(H439=H438,J438,J438+COUNTIFS(B:B,B438,H:H,H438)),1)</f>
        <v>177</v>
      </c>
      <c r="K439" s="3"/>
    </row>
    <row r="440" spans="1:11" ht="13.5" customHeight="1" x14ac:dyDescent="0.15">
      <c r="A440" s="2" t="s">
        <v>36</v>
      </c>
      <c r="B440" s="2" t="s">
        <v>313</v>
      </c>
      <c r="C440" s="2" t="s">
        <v>17</v>
      </c>
      <c r="D440" s="2" t="s">
        <v>24</v>
      </c>
      <c r="E440" s="2" t="s">
        <v>491</v>
      </c>
      <c r="F440" s="3">
        <v>71</v>
      </c>
      <c r="G440" s="3">
        <v>75.5</v>
      </c>
      <c r="H440" s="3">
        <f t="shared" si="12"/>
        <v>146.5</v>
      </c>
      <c r="I440" s="4">
        <f t="shared" si="13"/>
        <v>48.833333333333336</v>
      </c>
      <c r="J440" s="3">
        <f>IF(B440=B439,IF(H440=H439,J439,J439+COUNTIFS(B:B,B439,H:H,H439)),1)</f>
        <v>178</v>
      </c>
      <c r="K440" s="3"/>
    </row>
    <row r="441" spans="1:11" ht="13.5" customHeight="1" x14ac:dyDescent="0.15">
      <c r="A441" s="2" t="s">
        <v>36</v>
      </c>
      <c r="B441" s="2" t="s">
        <v>313</v>
      </c>
      <c r="C441" s="2" t="s">
        <v>25</v>
      </c>
      <c r="D441" s="2" t="s">
        <v>64</v>
      </c>
      <c r="E441" s="2" t="s">
        <v>492</v>
      </c>
      <c r="F441" s="3">
        <v>65.400000000000006</v>
      </c>
      <c r="G441" s="3">
        <v>79.5</v>
      </c>
      <c r="H441" s="3">
        <f t="shared" si="12"/>
        <v>144.9</v>
      </c>
      <c r="I441" s="4">
        <f t="shared" si="13"/>
        <v>48.300000000000004</v>
      </c>
      <c r="J441" s="3">
        <f>IF(B441=B440,IF(H441=H440,J440,J440+COUNTIFS(B:B,B440,H:H,H440)),1)</f>
        <v>179</v>
      </c>
      <c r="K441" s="3"/>
    </row>
    <row r="442" spans="1:11" ht="13.5" customHeight="1" x14ac:dyDescent="0.15">
      <c r="A442" s="2" t="s">
        <v>36</v>
      </c>
      <c r="B442" s="2" t="s">
        <v>313</v>
      </c>
      <c r="C442" s="2" t="s">
        <v>53</v>
      </c>
      <c r="D442" s="2" t="s">
        <v>48</v>
      </c>
      <c r="E442" s="2" t="s">
        <v>493</v>
      </c>
      <c r="F442" s="3">
        <v>96.6</v>
      </c>
      <c r="G442" s="3">
        <v>45.5</v>
      </c>
      <c r="H442" s="3">
        <f t="shared" si="12"/>
        <v>142.1</v>
      </c>
      <c r="I442" s="4">
        <f t="shared" si="13"/>
        <v>47.366666666666667</v>
      </c>
      <c r="J442" s="3">
        <f>IF(B442=B441,IF(H442=H441,J441,J441+COUNTIFS(B:B,B441,H:H,H441)),1)</f>
        <v>180</v>
      </c>
      <c r="K442" s="3"/>
    </row>
    <row r="443" spans="1:11" ht="13.5" customHeight="1" x14ac:dyDescent="0.15">
      <c r="A443" s="2" t="s">
        <v>36</v>
      </c>
      <c r="B443" s="2" t="s">
        <v>313</v>
      </c>
      <c r="C443" s="2" t="s">
        <v>15</v>
      </c>
      <c r="D443" s="2" t="s">
        <v>59</v>
      </c>
      <c r="E443" s="2" t="s">
        <v>494</v>
      </c>
      <c r="F443" s="3">
        <v>76.599999999999994</v>
      </c>
      <c r="G443" s="3">
        <v>58</v>
      </c>
      <c r="H443" s="3">
        <f t="shared" si="12"/>
        <v>134.6</v>
      </c>
      <c r="I443" s="4">
        <f t="shared" si="13"/>
        <v>44.866666666666667</v>
      </c>
      <c r="J443" s="3">
        <f>IF(B443=B442,IF(H443=H442,J442,J442+COUNTIFS(B:B,B442,H:H,H442)),1)</f>
        <v>181</v>
      </c>
      <c r="K443" s="3"/>
    </row>
    <row r="444" spans="1:11" ht="13.5" customHeight="1" x14ac:dyDescent="0.15">
      <c r="A444" s="2" t="s">
        <v>36</v>
      </c>
      <c r="B444" s="2" t="s">
        <v>313</v>
      </c>
      <c r="C444" s="2" t="s">
        <v>24</v>
      </c>
      <c r="D444" s="2" t="s">
        <v>14</v>
      </c>
      <c r="E444" s="2" t="s">
        <v>495</v>
      </c>
      <c r="F444" s="3">
        <v>85</v>
      </c>
      <c r="G444" s="3">
        <v>29.5</v>
      </c>
      <c r="H444" s="3">
        <f t="shared" si="12"/>
        <v>114.5</v>
      </c>
      <c r="I444" s="4">
        <f t="shared" si="13"/>
        <v>38.166666666666664</v>
      </c>
      <c r="J444" s="3">
        <f>IF(B444=B443,IF(H444=H443,J443,J443+COUNTIFS(B:B,B443,H:H,H443)),1)</f>
        <v>182</v>
      </c>
      <c r="K444" s="3"/>
    </row>
    <row r="445" spans="1:11" ht="13.5" customHeight="1" x14ac:dyDescent="0.15">
      <c r="A445" s="2" t="s">
        <v>36</v>
      </c>
      <c r="B445" s="2" t="s">
        <v>313</v>
      </c>
      <c r="C445" s="2" t="s">
        <v>31</v>
      </c>
      <c r="D445" s="2" t="s">
        <v>62</v>
      </c>
      <c r="E445" s="2" t="s">
        <v>496</v>
      </c>
      <c r="F445" s="3">
        <v>86.6</v>
      </c>
      <c r="G445" s="3">
        <v>12</v>
      </c>
      <c r="H445" s="3">
        <f t="shared" si="12"/>
        <v>98.6</v>
      </c>
      <c r="I445" s="4">
        <f t="shared" si="13"/>
        <v>32.866666666666667</v>
      </c>
      <c r="J445" s="3">
        <f>IF(B445=B444,IF(H445=H444,J444,J444+COUNTIFS(B:B,B444,H:H,H444)),1)</f>
        <v>183</v>
      </c>
      <c r="K445" s="3"/>
    </row>
    <row r="446" spans="1:11" ht="13.5" customHeight="1" x14ac:dyDescent="0.15">
      <c r="A446" s="2" t="s">
        <v>36</v>
      </c>
      <c r="B446" s="2" t="s">
        <v>313</v>
      </c>
      <c r="C446" s="2" t="s">
        <v>48</v>
      </c>
      <c r="D446" s="2" t="s">
        <v>21</v>
      </c>
      <c r="E446" s="2" t="s">
        <v>497</v>
      </c>
      <c r="F446" s="3">
        <v>7.2</v>
      </c>
      <c r="G446" s="3">
        <v>0</v>
      </c>
      <c r="H446" s="3">
        <f t="shared" si="12"/>
        <v>7.2</v>
      </c>
      <c r="I446" s="4">
        <f t="shared" si="13"/>
        <v>2.4</v>
      </c>
      <c r="J446" s="3">
        <f>IF(B446=B445,IF(H446=H445,J445,J445+COUNTIFS(B:B,B445,H:H,H445)),1)</f>
        <v>184</v>
      </c>
      <c r="K446" s="3"/>
    </row>
    <row r="447" spans="1:11" ht="13.5" customHeight="1" x14ac:dyDescent="0.15">
      <c r="A447" s="2" t="s">
        <v>36</v>
      </c>
      <c r="B447" s="2" t="s">
        <v>313</v>
      </c>
      <c r="C447" s="2" t="s">
        <v>33</v>
      </c>
      <c r="D447" s="2" t="s">
        <v>22</v>
      </c>
      <c r="E447" s="2" t="s">
        <v>498</v>
      </c>
      <c r="F447" s="3">
        <v>0</v>
      </c>
      <c r="G447" s="3">
        <v>0</v>
      </c>
      <c r="H447" s="3">
        <f t="shared" si="12"/>
        <v>0</v>
      </c>
      <c r="I447" s="4">
        <f t="shared" si="13"/>
        <v>0</v>
      </c>
      <c r="J447" s="3">
        <f>IF(B447=B446,IF(H447=H446,J446,J446+COUNTIFS(B:B,B446,H:H,H446)),1)</f>
        <v>185</v>
      </c>
      <c r="K447" s="3" t="s">
        <v>29</v>
      </c>
    </row>
    <row r="448" spans="1:11" ht="13.5" customHeight="1" x14ac:dyDescent="0.15">
      <c r="A448" s="2" t="s">
        <v>36</v>
      </c>
      <c r="B448" s="2" t="s">
        <v>313</v>
      </c>
      <c r="C448" s="2" t="s">
        <v>33</v>
      </c>
      <c r="D448" s="2" t="s">
        <v>31</v>
      </c>
      <c r="E448" s="2" t="s">
        <v>499</v>
      </c>
      <c r="F448" s="3">
        <v>0</v>
      </c>
      <c r="G448" s="3">
        <v>0</v>
      </c>
      <c r="H448" s="3">
        <f t="shared" si="12"/>
        <v>0</v>
      </c>
      <c r="I448" s="4">
        <f t="shared" si="13"/>
        <v>0</v>
      </c>
      <c r="J448" s="3">
        <f>IF(B448=B447,IF(H448=H447,J447,J447+COUNTIFS(B:B,B447,H:H,H447)),1)</f>
        <v>185</v>
      </c>
      <c r="K448" s="3" t="s">
        <v>29</v>
      </c>
    </row>
    <row r="449" spans="1:11" ht="13.5" customHeight="1" x14ac:dyDescent="0.15">
      <c r="A449" s="2" t="s">
        <v>36</v>
      </c>
      <c r="B449" s="2" t="s">
        <v>313</v>
      </c>
      <c r="C449" s="2" t="s">
        <v>33</v>
      </c>
      <c r="D449" s="2" t="s">
        <v>62</v>
      </c>
      <c r="E449" s="2" t="s">
        <v>500</v>
      </c>
      <c r="F449" s="3">
        <v>0</v>
      </c>
      <c r="G449" s="3">
        <v>0</v>
      </c>
      <c r="H449" s="3">
        <f t="shared" si="12"/>
        <v>0</v>
      </c>
      <c r="I449" s="4">
        <f t="shared" si="13"/>
        <v>0</v>
      </c>
      <c r="J449" s="3">
        <f>IF(B449=B448,IF(H449=H448,J448,J448+COUNTIFS(B:B,B448,H:H,H448)),1)</f>
        <v>185</v>
      </c>
      <c r="K449" s="3" t="s">
        <v>29</v>
      </c>
    </row>
    <row r="450" spans="1:11" ht="13.5" customHeight="1" x14ac:dyDescent="0.15">
      <c r="A450" s="2" t="s">
        <v>36</v>
      </c>
      <c r="B450" s="2" t="s">
        <v>313</v>
      </c>
      <c r="C450" s="2" t="s">
        <v>33</v>
      </c>
      <c r="D450" s="2" t="s">
        <v>53</v>
      </c>
      <c r="E450" s="2" t="s">
        <v>501</v>
      </c>
      <c r="F450" s="3">
        <v>0</v>
      </c>
      <c r="G450" s="3">
        <v>0</v>
      </c>
      <c r="H450" s="3">
        <f t="shared" si="12"/>
        <v>0</v>
      </c>
      <c r="I450" s="4">
        <f t="shared" si="13"/>
        <v>0</v>
      </c>
      <c r="J450" s="3">
        <f>IF(B450=B449,IF(H450=H449,J449,J449+COUNTIFS(B:B,B449,H:H,H449)),1)</f>
        <v>185</v>
      </c>
      <c r="K450" s="3" t="s">
        <v>29</v>
      </c>
    </row>
    <row r="451" spans="1:11" ht="13.5" customHeight="1" x14ac:dyDescent="0.15">
      <c r="A451" s="2" t="s">
        <v>36</v>
      </c>
      <c r="B451" s="2" t="s">
        <v>313</v>
      </c>
      <c r="C451" s="2" t="s">
        <v>22</v>
      </c>
      <c r="D451" s="2" t="s">
        <v>12</v>
      </c>
      <c r="E451" s="2" t="s">
        <v>502</v>
      </c>
      <c r="F451" s="3">
        <v>0</v>
      </c>
      <c r="G451" s="3">
        <v>0</v>
      </c>
      <c r="H451" s="3">
        <f t="shared" ref="H451:H514" si="14">F451+G451</f>
        <v>0</v>
      </c>
      <c r="I451" s="4">
        <f t="shared" si="13"/>
        <v>0</v>
      </c>
      <c r="J451" s="3">
        <f>IF(B451=B450,IF(H451=H450,J450,J450+COUNTIFS(B:B,B450,H:H,H450)),1)</f>
        <v>185</v>
      </c>
      <c r="K451" s="3" t="s">
        <v>29</v>
      </c>
    </row>
    <row r="452" spans="1:11" ht="13.5" customHeight="1" x14ac:dyDescent="0.15">
      <c r="A452" s="2" t="s">
        <v>36</v>
      </c>
      <c r="B452" s="2" t="s">
        <v>313</v>
      </c>
      <c r="C452" s="2" t="s">
        <v>27</v>
      </c>
      <c r="D452" s="2" t="s">
        <v>31</v>
      </c>
      <c r="E452" s="2" t="s">
        <v>503</v>
      </c>
      <c r="F452" s="3">
        <v>0</v>
      </c>
      <c r="G452" s="3">
        <v>0</v>
      </c>
      <c r="H452" s="3">
        <f t="shared" si="14"/>
        <v>0</v>
      </c>
      <c r="I452" s="4">
        <f t="shared" ref="I452:I515" si="15">H452/3</f>
        <v>0</v>
      </c>
      <c r="J452" s="3">
        <f>IF(B452=B451,IF(H452=H451,J451,J451+COUNTIFS(B:B,B451,H:H,H451)),1)</f>
        <v>185</v>
      </c>
      <c r="K452" s="3" t="s">
        <v>29</v>
      </c>
    </row>
    <row r="453" spans="1:11" ht="13.5" customHeight="1" x14ac:dyDescent="0.15">
      <c r="A453" s="2" t="s">
        <v>36</v>
      </c>
      <c r="B453" s="2" t="s">
        <v>313</v>
      </c>
      <c r="C453" s="2" t="s">
        <v>27</v>
      </c>
      <c r="D453" s="2" t="s">
        <v>69</v>
      </c>
      <c r="E453" s="2" t="s">
        <v>504</v>
      </c>
      <c r="F453" s="3">
        <v>0</v>
      </c>
      <c r="G453" s="3">
        <v>0</v>
      </c>
      <c r="H453" s="3">
        <f t="shared" si="14"/>
        <v>0</v>
      </c>
      <c r="I453" s="4">
        <f t="shared" si="15"/>
        <v>0</v>
      </c>
      <c r="J453" s="3">
        <f>IF(B453=B452,IF(H453=H452,J452,J452+COUNTIFS(B:B,B452,H:H,H452)),1)</f>
        <v>185</v>
      </c>
      <c r="K453" s="3" t="s">
        <v>29</v>
      </c>
    </row>
    <row r="454" spans="1:11" ht="13.5" customHeight="1" x14ac:dyDescent="0.15">
      <c r="A454" s="2" t="s">
        <v>36</v>
      </c>
      <c r="B454" s="2" t="s">
        <v>313</v>
      </c>
      <c r="C454" s="2" t="s">
        <v>27</v>
      </c>
      <c r="D454" s="2" t="s">
        <v>107</v>
      </c>
      <c r="E454" s="2" t="s">
        <v>505</v>
      </c>
      <c r="F454" s="3">
        <v>0</v>
      </c>
      <c r="G454" s="3">
        <v>0</v>
      </c>
      <c r="H454" s="3">
        <f t="shared" si="14"/>
        <v>0</v>
      </c>
      <c r="I454" s="4">
        <f t="shared" si="15"/>
        <v>0</v>
      </c>
      <c r="J454" s="3">
        <f>IF(B454=B453,IF(H454=H453,J453,J453+COUNTIFS(B:B,B453,H:H,H453)),1)</f>
        <v>185</v>
      </c>
      <c r="K454" s="3" t="s">
        <v>29</v>
      </c>
    </row>
    <row r="455" spans="1:11" ht="13.5" customHeight="1" x14ac:dyDescent="0.15">
      <c r="A455" s="2" t="s">
        <v>36</v>
      </c>
      <c r="B455" s="2" t="s">
        <v>313</v>
      </c>
      <c r="C455" s="2" t="s">
        <v>27</v>
      </c>
      <c r="D455" s="2" t="s">
        <v>101</v>
      </c>
      <c r="E455" s="2" t="s">
        <v>506</v>
      </c>
      <c r="F455" s="3">
        <v>0</v>
      </c>
      <c r="G455" s="3">
        <v>0</v>
      </c>
      <c r="H455" s="3">
        <f t="shared" si="14"/>
        <v>0</v>
      </c>
      <c r="I455" s="4">
        <f t="shared" si="15"/>
        <v>0</v>
      </c>
      <c r="J455" s="3">
        <f>IF(B455=B454,IF(H455=H454,J454,J454+COUNTIFS(B:B,B454,H:H,H454)),1)</f>
        <v>185</v>
      </c>
      <c r="K455" s="3" t="s">
        <v>29</v>
      </c>
    </row>
    <row r="456" spans="1:11" ht="13.5" customHeight="1" x14ac:dyDescent="0.15">
      <c r="A456" s="2" t="s">
        <v>36</v>
      </c>
      <c r="B456" s="2" t="s">
        <v>313</v>
      </c>
      <c r="C456" s="2" t="s">
        <v>48</v>
      </c>
      <c r="D456" s="2" t="s">
        <v>43</v>
      </c>
      <c r="E456" s="2" t="s">
        <v>507</v>
      </c>
      <c r="F456" s="3">
        <v>0</v>
      </c>
      <c r="G456" s="3">
        <v>0</v>
      </c>
      <c r="H456" s="3">
        <f t="shared" si="14"/>
        <v>0</v>
      </c>
      <c r="I456" s="4">
        <f t="shared" si="15"/>
        <v>0</v>
      </c>
      <c r="J456" s="3">
        <f>IF(B456=B455,IF(H456=H455,J455,J455+COUNTIFS(B:B,B455,H:H,H455)),1)</f>
        <v>185</v>
      </c>
      <c r="K456" s="3" t="s">
        <v>29</v>
      </c>
    </row>
    <row r="457" spans="1:11" ht="13.5" customHeight="1" x14ac:dyDescent="0.15">
      <c r="A457" s="2" t="s">
        <v>36</v>
      </c>
      <c r="B457" s="2" t="s">
        <v>313</v>
      </c>
      <c r="C457" s="2" t="s">
        <v>48</v>
      </c>
      <c r="D457" s="2" t="s">
        <v>59</v>
      </c>
      <c r="E457" s="2" t="s">
        <v>508</v>
      </c>
      <c r="F457" s="3">
        <v>0</v>
      </c>
      <c r="G457" s="3">
        <v>0</v>
      </c>
      <c r="H457" s="3">
        <f t="shared" si="14"/>
        <v>0</v>
      </c>
      <c r="I457" s="4">
        <f t="shared" si="15"/>
        <v>0</v>
      </c>
      <c r="J457" s="3">
        <f>IF(B457=B456,IF(H457=H456,J456,J456+COUNTIFS(B:B,B456,H:H,H456)),1)</f>
        <v>185</v>
      </c>
      <c r="K457" s="3" t="s">
        <v>29</v>
      </c>
    </row>
    <row r="458" spans="1:11" ht="13.5" customHeight="1" x14ac:dyDescent="0.15">
      <c r="A458" s="2" t="s">
        <v>36</v>
      </c>
      <c r="B458" s="2" t="s">
        <v>313</v>
      </c>
      <c r="C458" s="2" t="s">
        <v>48</v>
      </c>
      <c r="D458" s="2" t="s">
        <v>12</v>
      </c>
      <c r="E458" s="2" t="s">
        <v>509</v>
      </c>
      <c r="F458" s="3">
        <v>0</v>
      </c>
      <c r="G458" s="3">
        <v>0</v>
      </c>
      <c r="H458" s="3">
        <f t="shared" si="14"/>
        <v>0</v>
      </c>
      <c r="I458" s="4">
        <f t="shared" si="15"/>
        <v>0</v>
      </c>
      <c r="J458" s="3">
        <f>IF(B458=B457,IF(H458=H457,J457,J457+COUNTIFS(B:B,B457,H:H,H457)),1)</f>
        <v>185</v>
      </c>
      <c r="K458" s="3" t="s">
        <v>29</v>
      </c>
    </row>
    <row r="459" spans="1:11" ht="13.5" customHeight="1" x14ac:dyDescent="0.15">
      <c r="A459" s="2" t="s">
        <v>36</v>
      </c>
      <c r="B459" s="2" t="s">
        <v>313</v>
      </c>
      <c r="C459" s="2" t="s">
        <v>48</v>
      </c>
      <c r="D459" s="2" t="s">
        <v>107</v>
      </c>
      <c r="E459" s="2" t="s">
        <v>510</v>
      </c>
      <c r="F459" s="3">
        <v>0</v>
      </c>
      <c r="G459" s="3">
        <v>0</v>
      </c>
      <c r="H459" s="3">
        <f t="shared" si="14"/>
        <v>0</v>
      </c>
      <c r="I459" s="4">
        <f t="shared" si="15"/>
        <v>0</v>
      </c>
      <c r="J459" s="3">
        <f>IF(B459=B458,IF(H459=H458,J458,J458+COUNTIFS(B:B,B458,H:H,H458)),1)</f>
        <v>185</v>
      </c>
      <c r="K459" s="3" t="s">
        <v>29</v>
      </c>
    </row>
    <row r="460" spans="1:11" ht="13.5" customHeight="1" x14ac:dyDescent="0.15">
      <c r="A460" s="2" t="s">
        <v>36</v>
      </c>
      <c r="B460" s="2" t="s">
        <v>313</v>
      </c>
      <c r="C460" s="2" t="s">
        <v>21</v>
      </c>
      <c r="D460" s="2" t="s">
        <v>33</v>
      </c>
      <c r="E460" s="2" t="s">
        <v>511</v>
      </c>
      <c r="F460" s="3">
        <v>0</v>
      </c>
      <c r="G460" s="3">
        <v>0</v>
      </c>
      <c r="H460" s="3">
        <f t="shared" si="14"/>
        <v>0</v>
      </c>
      <c r="I460" s="4">
        <f t="shared" si="15"/>
        <v>0</v>
      </c>
      <c r="J460" s="3">
        <f>IF(B460=B459,IF(H460=H459,J459,J459+COUNTIFS(B:B,B459,H:H,H459)),1)</f>
        <v>185</v>
      </c>
      <c r="K460" s="3" t="s">
        <v>29</v>
      </c>
    </row>
    <row r="461" spans="1:11" ht="13.5" customHeight="1" x14ac:dyDescent="0.15">
      <c r="A461" s="2" t="s">
        <v>36</v>
      </c>
      <c r="B461" s="2" t="s">
        <v>313</v>
      </c>
      <c r="C461" s="2" t="s">
        <v>21</v>
      </c>
      <c r="D461" s="2" t="s">
        <v>31</v>
      </c>
      <c r="E461" s="2" t="s">
        <v>512</v>
      </c>
      <c r="F461" s="3">
        <v>0</v>
      </c>
      <c r="G461" s="3">
        <v>0</v>
      </c>
      <c r="H461" s="3">
        <f t="shared" si="14"/>
        <v>0</v>
      </c>
      <c r="I461" s="4">
        <f t="shared" si="15"/>
        <v>0</v>
      </c>
      <c r="J461" s="3">
        <f>IF(B461=B460,IF(H461=H460,J460,J460+COUNTIFS(B:B,B460,H:H,H460)),1)</f>
        <v>185</v>
      </c>
      <c r="K461" s="3" t="s">
        <v>29</v>
      </c>
    </row>
    <row r="462" spans="1:11" ht="13.5" customHeight="1" x14ac:dyDescent="0.15">
      <c r="A462" s="2" t="s">
        <v>36</v>
      </c>
      <c r="B462" s="2" t="s">
        <v>313</v>
      </c>
      <c r="C462" s="2" t="s">
        <v>21</v>
      </c>
      <c r="D462" s="2" t="s">
        <v>44</v>
      </c>
      <c r="E462" s="2" t="s">
        <v>513</v>
      </c>
      <c r="F462" s="3">
        <v>0</v>
      </c>
      <c r="G462" s="3">
        <v>0</v>
      </c>
      <c r="H462" s="3">
        <f t="shared" si="14"/>
        <v>0</v>
      </c>
      <c r="I462" s="4">
        <f t="shared" si="15"/>
        <v>0</v>
      </c>
      <c r="J462" s="3">
        <f>IF(B462=B461,IF(H462=H461,J461,J461+COUNTIFS(B:B,B461,H:H,H461)),1)</f>
        <v>185</v>
      </c>
      <c r="K462" s="3" t="s">
        <v>29</v>
      </c>
    </row>
    <row r="463" spans="1:11" ht="13.5" customHeight="1" x14ac:dyDescent="0.15">
      <c r="A463" s="2" t="s">
        <v>36</v>
      </c>
      <c r="B463" s="2" t="s">
        <v>313</v>
      </c>
      <c r="C463" s="2" t="s">
        <v>31</v>
      </c>
      <c r="D463" s="2" t="s">
        <v>59</v>
      </c>
      <c r="E463" s="2" t="s">
        <v>514</v>
      </c>
      <c r="F463" s="3">
        <v>0</v>
      </c>
      <c r="G463" s="3">
        <v>0</v>
      </c>
      <c r="H463" s="3">
        <f t="shared" si="14"/>
        <v>0</v>
      </c>
      <c r="I463" s="4">
        <f t="shared" si="15"/>
        <v>0</v>
      </c>
      <c r="J463" s="3">
        <f>IF(B463=B462,IF(H463=H462,J462,J462+COUNTIFS(B:B,B462,H:H,H462)),1)</f>
        <v>185</v>
      </c>
      <c r="K463" s="3" t="s">
        <v>29</v>
      </c>
    </row>
    <row r="464" spans="1:11" ht="13.5" customHeight="1" x14ac:dyDescent="0.15">
      <c r="A464" s="2" t="s">
        <v>36</v>
      </c>
      <c r="B464" s="2" t="s">
        <v>313</v>
      </c>
      <c r="C464" s="2" t="s">
        <v>31</v>
      </c>
      <c r="D464" s="2" t="s">
        <v>40</v>
      </c>
      <c r="E464" s="2" t="s">
        <v>515</v>
      </c>
      <c r="F464" s="3">
        <v>0</v>
      </c>
      <c r="G464" s="3">
        <v>0</v>
      </c>
      <c r="H464" s="3">
        <f t="shared" si="14"/>
        <v>0</v>
      </c>
      <c r="I464" s="4">
        <f t="shared" si="15"/>
        <v>0</v>
      </c>
      <c r="J464" s="3">
        <f>IF(B464=B463,IF(H464=H463,J463,J463+COUNTIFS(B:B,B463,H:H,H463)),1)</f>
        <v>185</v>
      </c>
      <c r="K464" s="3" t="s">
        <v>29</v>
      </c>
    </row>
    <row r="465" spans="1:11" ht="13.5" customHeight="1" x14ac:dyDescent="0.15">
      <c r="A465" s="2" t="s">
        <v>36</v>
      </c>
      <c r="B465" s="2" t="s">
        <v>313</v>
      </c>
      <c r="C465" s="2" t="s">
        <v>31</v>
      </c>
      <c r="D465" s="2" t="s">
        <v>107</v>
      </c>
      <c r="E465" s="2" t="s">
        <v>516</v>
      </c>
      <c r="F465" s="3">
        <v>0</v>
      </c>
      <c r="G465" s="3">
        <v>0</v>
      </c>
      <c r="H465" s="3">
        <f t="shared" si="14"/>
        <v>0</v>
      </c>
      <c r="I465" s="4">
        <f t="shared" si="15"/>
        <v>0</v>
      </c>
      <c r="J465" s="3">
        <f>IF(B465=B464,IF(H465=H464,J464,J464+COUNTIFS(B:B,B464,H:H,H464)),1)</f>
        <v>185</v>
      </c>
      <c r="K465" s="3" t="s">
        <v>29</v>
      </c>
    </row>
    <row r="466" spans="1:11" ht="13.5" customHeight="1" x14ac:dyDescent="0.15">
      <c r="A466" s="2" t="s">
        <v>36</v>
      </c>
      <c r="B466" s="2" t="s">
        <v>313</v>
      </c>
      <c r="C466" s="2" t="s">
        <v>31</v>
      </c>
      <c r="D466" s="2" t="s">
        <v>80</v>
      </c>
      <c r="E466" s="2" t="s">
        <v>517</v>
      </c>
      <c r="F466" s="3">
        <v>0</v>
      </c>
      <c r="G466" s="3">
        <v>0</v>
      </c>
      <c r="H466" s="3">
        <f t="shared" si="14"/>
        <v>0</v>
      </c>
      <c r="I466" s="4">
        <f t="shared" si="15"/>
        <v>0</v>
      </c>
      <c r="J466" s="3">
        <f>IF(B466=B465,IF(H466=H465,J465,J465+COUNTIFS(B:B,B465,H:H,H465)),1)</f>
        <v>185</v>
      </c>
      <c r="K466" s="3" t="s">
        <v>29</v>
      </c>
    </row>
    <row r="467" spans="1:11" ht="13.5" customHeight="1" x14ac:dyDescent="0.15">
      <c r="A467" s="2" t="s">
        <v>36</v>
      </c>
      <c r="B467" s="2" t="s">
        <v>313</v>
      </c>
      <c r="C467" s="2" t="s">
        <v>43</v>
      </c>
      <c r="D467" s="2" t="s">
        <v>12</v>
      </c>
      <c r="E467" s="2" t="s">
        <v>518</v>
      </c>
      <c r="F467" s="3">
        <v>0</v>
      </c>
      <c r="G467" s="3">
        <v>0</v>
      </c>
      <c r="H467" s="3">
        <f t="shared" si="14"/>
        <v>0</v>
      </c>
      <c r="I467" s="4">
        <f t="shared" si="15"/>
        <v>0</v>
      </c>
      <c r="J467" s="3">
        <f>IF(B467=B466,IF(H467=H466,J466,J466+COUNTIFS(B:B,B466,H:H,H466)),1)</f>
        <v>185</v>
      </c>
      <c r="K467" s="3" t="s">
        <v>29</v>
      </c>
    </row>
    <row r="468" spans="1:11" ht="13.5" customHeight="1" x14ac:dyDescent="0.15">
      <c r="A468" s="2" t="s">
        <v>36</v>
      </c>
      <c r="B468" s="2" t="s">
        <v>313</v>
      </c>
      <c r="C468" s="2" t="s">
        <v>43</v>
      </c>
      <c r="D468" s="2" t="s">
        <v>66</v>
      </c>
      <c r="E468" s="2" t="s">
        <v>519</v>
      </c>
      <c r="F468" s="3">
        <v>0</v>
      </c>
      <c r="G468" s="3">
        <v>0</v>
      </c>
      <c r="H468" s="3">
        <f t="shared" si="14"/>
        <v>0</v>
      </c>
      <c r="I468" s="4">
        <f t="shared" si="15"/>
        <v>0</v>
      </c>
      <c r="J468" s="3">
        <f>IF(B468=B467,IF(H468=H467,J467,J467+COUNTIFS(B:B,B467,H:H,H467)),1)</f>
        <v>185</v>
      </c>
      <c r="K468" s="3" t="s">
        <v>29</v>
      </c>
    </row>
    <row r="469" spans="1:11" ht="13.5" customHeight="1" x14ac:dyDescent="0.15">
      <c r="A469" s="2" t="s">
        <v>36</v>
      </c>
      <c r="B469" s="2" t="s">
        <v>313</v>
      </c>
      <c r="C469" s="2" t="s">
        <v>59</v>
      </c>
      <c r="D469" s="2" t="s">
        <v>101</v>
      </c>
      <c r="E469" s="2" t="s">
        <v>520</v>
      </c>
      <c r="F469" s="3">
        <v>0</v>
      </c>
      <c r="G469" s="3">
        <v>0</v>
      </c>
      <c r="H469" s="3">
        <f t="shared" si="14"/>
        <v>0</v>
      </c>
      <c r="I469" s="4">
        <f t="shared" si="15"/>
        <v>0</v>
      </c>
      <c r="J469" s="3">
        <f>IF(B469=B468,IF(H469=H468,J468,J468+COUNTIFS(B:B,B468,H:H,H468)),1)</f>
        <v>185</v>
      </c>
      <c r="K469" s="3" t="s">
        <v>29</v>
      </c>
    </row>
    <row r="470" spans="1:11" ht="13.5" customHeight="1" x14ac:dyDescent="0.15">
      <c r="A470" s="2" t="s">
        <v>36</v>
      </c>
      <c r="B470" s="2" t="s">
        <v>313</v>
      </c>
      <c r="C470" s="2" t="s">
        <v>62</v>
      </c>
      <c r="D470" s="2" t="s">
        <v>25</v>
      </c>
      <c r="E470" s="2" t="s">
        <v>521</v>
      </c>
      <c r="F470" s="3">
        <v>0</v>
      </c>
      <c r="G470" s="3">
        <v>0</v>
      </c>
      <c r="H470" s="3">
        <f t="shared" si="14"/>
        <v>0</v>
      </c>
      <c r="I470" s="4">
        <f t="shared" si="15"/>
        <v>0</v>
      </c>
      <c r="J470" s="3">
        <f>IF(B470=B469,IF(H470=H469,J469,J469+COUNTIFS(B:B,B469,H:H,H469)),1)</f>
        <v>185</v>
      </c>
      <c r="K470" s="3" t="s">
        <v>29</v>
      </c>
    </row>
    <row r="471" spans="1:11" ht="13.5" customHeight="1" x14ac:dyDescent="0.15">
      <c r="A471" s="2" t="s">
        <v>36</v>
      </c>
      <c r="B471" s="2" t="s">
        <v>313</v>
      </c>
      <c r="C471" s="2" t="s">
        <v>62</v>
      </c>
      <c r="D471" s="2" t="s">
        <v>43</v>
      </c>
      <c r="E471" s="2" t="s">
        <v>522</v>
      </c>
      <c r="F471" s="3">
        <v>0</v>
      </c>
      <c r="G471" s="3">
        <v>0</v>
      </c>
      <c r="H471" s="3">
        <f t="shared" si="14"/>
        <v>0</v>
      </c>
      <c r="I471" s="4">
        <f t="shared" si="15"/>
        <v>0</v>
      </c>
      <c r="J471" s="3">
        <f>IF(B471=B470,IF(H471=H470,J470,J470+COUNTIFS(B:B,B470,H:H,H470)),1)</f>
        <v>185</v>
      </c>
      <c r="K471" s="3" t="s">
        <v>29</v>
      </c>
    </row>
    <row r="472" spans="1:11" ht="13.5" customHeight="1" x14ac:dyDescent="0.15">
      <c r="A472" s="2" t="s">
        <v>36</v>
      </c>
      <c r="B472" s="2" t="s">
        <v>313</v>
      </c>
      <c r="C472" s="2" t="s">
        <v>62</v>
      </c>
      <c r="D472" s="2" t="s">
        <v>53</v>
      </c>
      <c r="E472" s="2" t="s">
        <v>523</v>
      </c>
      <c r="F472" s="3">
        <v>0</v>
      </c>
      <c r="G472" s="3">
        <v>0</v>
      </c>
      <c r="H472" s="3">
        <f t="shared" si="14"/>
        <v>0</v>
      </c>
      <c r="I472" s="4">
        <f t="shared" si="15"/>
        <v>0</v>
      </c>
      <c r="J472" s="3">
        <f>IF(B472=B471,IF(H472=H471,J471,J471+COUNTIFS(B:B,B471,H:H,H471)),1)</f>
        <v>185</v>
      </c>
      <c r="K472" s="3" t="s">
        <v>29</v>
      </c>
    </row>
    <row r="473" spans="1:11" ht="13.5" customHeight="1" x14ac:dyDescent="0.15">
      <c r="A473" s="2" t="s">
        <v>36</v>
      </c>
      <c r="B473" s="2" t="s">
        <v>313</v>
      </c>
      <c r="C473" s="2" t="s">
        <v>62</v>
      </c>
      <c r="D473" s="2" t="s">
        <v>80</v>
      </c>
      <c r="E473" s="2" t="s">
        <v>524</v>
      </c>
      <c r="F473" s="3">
        <v>0</v>
      </c>
      <c r="G473" s="3">
        <v>0</v>
      </c>
      <c r="H473" s="3">
        <f t="shared" si="14"/>
        <v>0</v>
      </c>
      <c r="I473" s="4">
        <f t="shared" si="15"/>
        <v>0</v>
      </c>
      <c r="J473" s="3">
        <f>IF(B473=B472,IF(H473=H472,J472,J472+COUNTIFS(B:B,B472,H:H,H472)),1)</f>
        <v>185</v>
      </c>
      <c r="K473" s="3" t="s">
        <v>29</v>
      </c>
    </row>
    <row r="474" spans="1:11" ht="13.5" customHeight="1" x14ac:dyDescent="0.15">
      <c r="A474" s="2" t="s">
        <v>36</v>
      </c>
      <c r="B474" s="2" t="s">
        <v>313</v>
      </c>
      <c r="C474" s="2" t="s">
        <v>15</v>
      </c>
      <c r="D474" s="2" t="s">
        <v>31</v>
      </c>
      <c r="E474" s="2" t="s">
        <v>525</v>
      </c>
      <c r="F474" s="3">
        <v>0</v>
      </c>
      <c r="G474" s="3">
        <v>0</v>
      </c>
      <c r="H474" s="3">
        <f t="shared" si="14"/>
        <v>0</v>
      </c>
      <c r="I474" s="4">
        <f t="shared" si="15"/>
        <v>0</v>
      </c>
      <c r="J474" s="3">
        <f>IF(B474=B473,IF(H474=H473,J473,J473+COUNTIFS(B:B,B473,H:H,H473)),1)</f>
        <v>185</v>
      </c>
      <c r="K474" s="3" t="s">
        <v>29</v>
      </c>
    </row>
    <row r="475" spans="1:11" ht="13.5" customHeight="1" x14ac:dyDescent="0.15">
      <c r="A475" s="2" t="s">
        <v>36</v>
      </c>
      <c r="B475" s="2" t="s">
        <v>313</v>
      </c>
      <c r="C475" s="2" t="s">
        <v>15</v>
      </c>
      <c r="D475" s="2" t="s">
        <v>53</v>
      </c>
      <c r="E475" s="2" t="s">
        <v>526</v>
      </c>
      <c r="F475" s="3">
        <v>0</v>
      </c>
      <c r="G475" s="3">
        <v>0</v>
      </c>
      <c r="H475" s="3">
        <f t="shared" si="14"/>
        <v>0</v>
      </c>
      <c r="I475" s="4">
        <f t="shared" si="15"/>
        <v>0</v>
      </c>
      <c r="J475" s="3">
        <f>IF(B475=B474,IF(H475=H474,J474,J474+COUNTIFS(B:B,B474,H:H,H474)),1)</f>
        <v>185</v>
      </c>
      <c r="K475" s="3" t="s">
        <v>29</v>
      </c>
    </row>
    <row r="476" spans="1:11" ht="13.5" customHeight="1" x14ac:dyDescent="0.15">
      <c r="A476" s="2" t="s">
        <v>36</v>
      </c>
      <c r="B476" s="2" t="s">
        <v>313</v>
      </c>
      <c r="C476" s="2" t="s">
        <v>15</v>
      </c>
      <c r="D476" s="2" t="s">
        <v>12</v>
      </c>
      <c r="E476" s="2" t="s">
        <v>527</v>
      </c>
      <c r="F476" s="3">
        <v>0</v>
      </c>
      <c r="G476" s="3">
        <v>0</v>
      </c>
      <c r="H476" s="3">
        <f t="shared" si="14"/>
        <v>0</v>
      </c>
      <c r="I476" s="4">
        <f t="shared" si="15"/>
        <v>0</v>
      </c>
      <c r="J476" s="3">
        <f>IF(B476=B475,IF(H476=H475,J475,J475+COUNTIFS(B:B,B475,H:H,H475)),1)</f>
        <v>185</v>
      </c>
      <c r="K476" s="3" t="s">
        <v>29</v>
      </c>
    </row>
    <row r="477" spans="1:11" ht="13.5" customHeight="1" x14ac:dyDescent="0.15">
      <c r="A477" s="2" t="s">
        <v>36</v>
      </c>
      <c r="B477" s="2" t="s">
        <v>313</v>
      </c>
      <c r="C477" s="2" t="s">
        <v>15</v>
      </c>
      <c r="D477" s="2" t="s">
        <v>101</v>
      </c>
      <c r="E477" s="2" t="s">
        <v>528</v>
      </c>
      <c r="F477" s="3">
        <v>0</v>
      </c>
      <c r="G477" s="3">
        <v>0</v>
      </c>
      <c r="H477" s="3">
        <f t="shared" si="14"/>
        <v>0</v>
      </c>
      <c r="I477" s="4">
        <f t="shared" si="15"/>
        <v>0</v>
      </c>
      <c r="J477" s="3">
        <f>IF(B477=B476,IF(H477=H476,J476,J476+COUNTIFS(B:B,B476,H:H,H476)),1)</f>
        <v>185</v>
      </c>
      <c r="K477" s="3" t="s">
        <v>29</v>
      </c>
    </row>
    <row r="478" spans="1:11" ht="13.5" customHeight="1" x14ac:dyDescent="0.15">
      <c r="A478" s="2" t="s">
        <v>36</v>
      </c>
      <c r="B478" s="2" t="s">
        <v>313</v>
      </c>
      <c r="C478" s="2" t="s">
        <v>11</v>
      </c>
      <c r="D478" s="2" t="s">
        <v>43</v>
      </c>
      <c r="E478" s="2" t="s">
        <v>529</v>
      </c>
      <c r="F478" s="3">
        <v>0</v>
      </c>
      <c r="G478" s="3">
        <v>0</v>
      </c>
      <c r="H478" s="3">
        <f t="shared" si="14"/>
        <v>0</v>
      </c>
      <c r="I478" s="4">
        <f t="shared" si="15"/>
        <v>0</v>
      </c>
      <c r="J478" s="3">
        <f>IF(B478=B477,IF(H478=H477,J477,J477+COUNTIFS(B:B,B477,H:H,H477)),1)</f>
        <v>185</v>
      </c>
      <c r="K478" s="3" t="s">
        <v>29</v>
      </c>
    </row>
    <row r="479" spans="1:11" ht="13.5" customHeight="1" x14ac:dyDescent="0.15">
      <c r="A479" s="2" t="s">
        <v>36</v>
      </c>
      <c r="B479" s="2" t="s">
        <v>313</v>
      </c>
      <c r="C479" s="2" t="s">
        <v>11</v>
      </c>
      <c r="D479" s="2" t="s">
        <v>51</v>
      </c>
      <c r="E479" s="2" t="s">
        <v>530</v>
      </c>
      <c r="F479" s="3">
        <v>0</v>
      </c>
      <c r="G479" s="3">
        <v>0</v>
      </c>
      <c r="H479" s="3">
        <f t="shared" si="14"/>
        <v>0</v>
      </c>
      <c r="I479" s="4">
        <f t="shared" si="15"/>
        <v>0</v>
      </c>
      <c r="J479" s="3">
        <f>IF(B479=B478,IF(H479=H478,J478,J478+COUNTIFS(B:B,B478,H:H,H478)),1)</f>
        <v>185</v>
      </c>
      <c r="K479" s="3" t="s">
        <v>29</v>
      </c>
    </row>
    <row r="480" spans="1:11" ht="13.5" customHeight="1" x14ac:dyDescent="0.15">
      <c r="A480" s="2" t="s">
        <v>36</v>
      </c>
      <c r="B480" s="2" t="s">
        <v>313</v>
      </c>
      <c r="C480" s="2" t="s">
        <v>14</v>
      </c>
      <c r="D480" s="2" t="s">
        <v>53</v>
      </c>
      <c r="E480" s="2" t="s">
        <v>531</v>
      </c>
      <c r="F480" s="3">
        <v>0</v>
      </c>
      <c r="G480" s="3">
        <v>0</v>
      </c>
      <c r="H480" s="3">
        <f t="shared" si="14"/>
        <v>0</v>
      </c>
      <c r="I480" s="4">
        <f t="shared" si="15"/>
        <v>0</v>
      </c>
      <c r="J480" s="3">
        <f>IF(B480=B479,IF(H480=H479,J479,J479+COUNTIFS(B:B,B479,H:H,H479)),1)</f>
        <v>185</v>
      </c>
      <c r="K480" s="3" t="s">
        <v>29</v>
      </c>
    </row>
    <row r="481" spans="1:11" ht="13.5" customHeight="1" x14ac:dyDescent="0.15">
      <c r="A481" s="2" t="s">
        <v>36</v>
      </c>
      <c r="B481" s="2" t="s">
        <v>313</v>
      </c>
      <c r="C481" s="2" t="s">
        <v>14</v>
      </c>
      <c r="D481" s="2" t="s">
        <v>101</v>
      </c>
      <c r="E481" s="2" t="s">
        <v>532</v>
      </c>
      <c r="F481" s="3">
        <v>0</v>
      </c>
      <c r="G481" s="3">
        <v>0</v>
      </c>
      <c r="H481" s="3">
        <f t="shared" si="14"/>
        <v>0</v>
      </c>
      <c r="I481" s="4">
        <f t="shared" si="15"/>
        <v>0</v>
      </c>
      <c r="J481" s="3">
        <f>IF(B481=B480,IF(H481=H480,J480,J480+COUNTIFS(B:B,B480,H:H,H480)),1)</f>
        <v>185</v>
      </c>
      <c r="K481" s="3" t="s">
        <v>29</v>
      </c>
    </row>
    <row r="482" spans="1:11" ht="13.5" customHeight="1" x14ac:dyDescent="0.15">
      <c r="A482" s="2" t="s">
        <v>36</v>
      </c>
      <c r="B482" s="2" t="s">
        <v>313</v>
      </c>
      <c r="C482" s="2" t="s">
        <v>53</v>
      </c>
      <c r="D482" s="2" t="s">
        <v>25</v>
      </c>
      <c r="E482" s="2" t="s">
        <v>533</v>
      </c>
      <c r="F482" s="3">
        <v>0</v>
      </c>
      <c r="G482" s="3">
        <v>0</v>
      </c>
      <c r="H482" s="3">
        <f t="shared" si="14"/>
        <v>0</v>
      </c>
      <c r="I482" s="4">
        <f t="shared" si="15"/>
        <v>0</v>
      </c>
      <c r="J482" s="3">
        <f>IF(B482=B481,IF(H482=H481,J481,J481+COUNTIFS(B:B,B481,H:H,H481)),1)</f>
        <v>185</v>
      </c>
      <c r="K482" s="3" t="s">
        <v>29</v>
      </c>
    </row>
    <row r="483" spans="1:11" ht="13.5" customHeight="1" x14ac:dyDescent="0.15">
      <c r="A483" s="2" t="s">
        <v>36</v>
      </c>
      <c r="B483" s="2" t="s">
        <v>313</v>
      </c>
      <c r="C483" s="2" t="s">
        <v>53</v>
      </c>
      <c r="D483" s="2" t="s">
        <v>18</v>
      </c>
      <c r="E483" s="2" t="s">
        <v>534</v>
      </c>
      <c r="F483" s="3">
        <v>0</v>
      </c>
      <c r="G483" s="3">
        <v>0</v>
      </c>
      <c r="H483" s="3">
        <f t="shared" si="14"/>
        <v>0</v>
      </c>
      <c r="I483" s="4">
        <f t="shared" si="15"/>
        <v>0</v>
      </c>
      <c r="J483" s="3">
        <f>IF(B483=B482,IF(H483=H482,J482,J482+COUNTIFS(B:B,B482,H:H,H482)),1)</f>
        <v>185</v>
      </c>
      <c r="K483" s="3" t="s">
        <v>29</v>
      </c>
    </row>
    <row r="484" spans="1:11" ht="13.5" customHeight="1" x14ac:dyDescent="0.15">
      <c r="A484" s="2" t="s">
        <v>36</v>
      </c>
      <c r="B484" s="2" t="s">
        <v>313</v>
      </c>
      <c r="C484" s="2" t="s">
        <v>53</v>
      </c>
      <c r="D484" s="2" t="s">
        <v>101</v>
      </c>
      <c r="E484" s="2" t="s">
        <v>535</v>
      </c>
      <c r="F484" s="3">
        <v>0</v>
      </c>
      <c r="G484" s="3">
        <v>0</v>
      </c>
      <c r="H484" s="3">
        <f t="shared" si="14"/>
        <v>0</v>
      </c>
      <c r="I484" s="4">
        <f t="shared" si="15"/>
        <v>0</v>
      </c>
      <c r="J484" s="3">
        <f>IF(B484=B483,IF(H484=H483,J483,J483+COUNTIFS(B:B,B483,H:H,H483)),1)</f>
        <v>185</v>
      </c>
      <c r="K484" s="3" t="s">
        <v>29</v>
      </c>
    </row>
    <row r="485" spans="1:11" ht="13.5" customHeight="1" x14ac:dyDescent="0.15">
      <c r="A485" s="2" t="s">
        <v>36</v>
      </c>
      <c r="B485" s="2" t="s">
        <v>313</v>
      </c>
      <c r="C485" s="2" t="s">
        <v>40</v>
      </c>
      <c r="D485" s="2" t="s">
        <v>33</v>
      </c>
      <c r="E485" s="2" t="s">
        <v>536</v>
      </c>
      <c r="F485" s="3">
        <v>0</v>
      </c>
      <c r="G485" s="3">
        <v>0</v>
      </c>
      <c r="H485" s="3">
        <f t="shared" si="14"/>
        <v>0</v>
      </c>
      <c r="I485" s="4">
        <f t="shared" si="15"/>
        <v>0</v>
      </c>
      <c r="J485" s="3">
        <f>IF(B485=B484,IF(H485=H484,J484,J484+COUNTIFS(B:B,B484,H:H,H484)),1)</f>
        <v>185</v>
      </c>
      <c r="K485" s="3" t="s">
        <v>29</v>
      </c>
    </row>
    <row r="486" spans="1:11" ht="13.5" customHeight="1" x14ac:dyDescent="0.15">
      <c r="A486" s="2" t="s">
        <v>36</v>
      </c>
      <c r="B486" s="2" t="s">
        <v>537</v>
      </c>
      <c r="C486" s="2" t="s">
        <v>15</v>
      </c>
      <c r="D486" s="2" t="s">
        <v>107</v>
      </c>
      <c r="E486" s="2" t="s">
        <v>538</v>
      </c>
      <c r="F486" s="3">
        <v>79.2</v>
      </c>
      <c r="G486" s="3">
        <v>103</v>
      </c>
      <c r="H486" s="3">
        <f t="shared" si="14"/>
        <v>182.2</v>
      </c>
      <c r="I486" s="4">
        <f t="shared" si="15"/>
        <v>60.733333333333327</v>
      </c>
      <c r="J486" s="3">
        <f>IF(B486=B485,IF(H486=H485,J485,J485+COUNTIFS(B:B,B485,H:H,H485)),1)</f>
        <v>1</v>
      </c>
      <c r="K486" s="3"/>
    </row>
    <row r="487" spans="1:11" ht="13.5" customHeight="1" x14ac:dyDescent="0.15">
      <c r="A487" s="2" t="s">
        <v>539</v>
      </c>
      <c r="B487" s="2" t="s">
        <v>540</v>
      </c>
      <c r="C487" s="2" t="s">
        <v>12</v>
      </c>
      <c r="D487" s="2" t="s">
        <v>27</v>
      </c>
      <c r="E487" s="2" t="s">
        <v>541</v>
      </c>
      <c r="F487" s="3">
        <v>109.8</v>
      </c>
      <c r="G487" s="3">
        <v>117</v>
      </c>
      <c r="H487" s="3">
        <f t="shared" si="14"/>
        <v>226.8</v>
      </c>
      <c r="I487" s="4">
        <f t="shared" si="15"/>
        <v>75.600000000000009</v>
      </c>
      <c r="J487" s="3">
        <f>IF(B487=B486,IF(H487=H486,J486,J486+COUNTIFS(B:B,B486,H:H,H486)),1)</f>
        <v>1</v>
      </c>
      <c r="K487" s="3"/>
    </row>
    <row r="488" spans="1:11" ht="13.5" customHeight="1" x14ac:dyDescent="0.15">
      <c r="A488" s="2" t="s">
        <v>539</v>
      </c>
      <c r="B488" s="2" t="s">
        <v>540</v>
      </c>
      <c r="C488" s="2" t="s">
        <v>64</v>
      </c>
      <c r="D488" s="2" t="s">
        <v>107</v>
      </c>
      <c r="E488" s="2" t="s">
        <v>542</v>
      </c>
      <c r="F488" s="3">
        <v>111.6</v>
      </c>
      <c r="G488" s="3">
        <v>114.5</v>
      </c>
      <c r="H488" s="3">
        <f t="shared" si="14"/>
        <v>226.1</v>
      </c>
      <c r="I488" s="4">
        <f t="shared" si="15"/>
        <v>75.36666666666666</v>
      </c>
      <c r="J488" s="3">
        <f>IF(B488=B487,IF(H488=H487,J487,J487+COUNTIFS(B:B,B487,H:H,H487)),1)</f>
        <v>2</v>
      </c>
      <c r="K488" s="3"/>
    </row>
    <row r="489" spans="1:11" ht="13.5" customHeight="1" x14ac:dyDescent="0.15">
      <c r="A489" s="2" t="s">
        <v>539</v>
      </c>
      <c r="B489" s="2" t="s">
        <v>540</v>
      </c>
      <c r="C489" s="2" t="s">
        <v>64</v>
      </c>
      <c r="D489" s="2" t="s">
        <v>53</v>
      </c>
      <c r="E489" s="2" t="s">
        <v>543</v>
      </c>
      <c r="F489" s="3">
        <v>112.4</v>
      </c>
      <c r="G489" s="3">
        <v>113.5</v>
      </c>
      <c r="H489" s="3">
        <f t="shared" si="14"/>
        <v>225.9</v>
      </c>
      <c r="I489" s="4">
        <f t="shared" si="15"/>
        <v>75.3</v>
      </c>
      <c r="J489" s="3">
        <f>IF(B489=B488,IF(H489=H488,J488,J488+COUNTIFS(B:B,B488,H:H,H488)),1)</f>
        <v>3</v>
      </c>
      <c r="K489" s="3"/>
    </row>
    <row r="490" spans="1:11" ht="13.5" customHeight="1" x14ac:dyDescent="0.15">
      <c r="A490" s="2" t="s">
        <v>539</v>
      </c>
      <c r="B490" s="2" t="s">
        <v>540</v>
      </c>
      <c r="C490" s="2" t="s">
        <v>69</v>
      </c>
      <c r="D490" s="2" t="s">
        <v>66</v>
      </c>
      <c r="E490" s="2" t="s">
        <v>544</v>
      </c>
      <c r="F490" s="3">
        <v>113.8</v>
      </c>
      <c r="G490" s="3">
        <v>105.5</v>
      </c>
      <c r="H490" s="3">
        <f t="shared" si="14"/>
        <v>219.3</v>
      </c>
      <c r="I490" s="4">
        <f t="shared" si="15"/>
        <v>73.100000000000009</v>
      </c>
      <c r="J490" s="3">
        <f>IF(B490=B489,IF(H490=H489,J489,J489+COUNTIFS(B:B,B489,H:H,H489)),1)</f>
        <v>4</v>
      </c>
      <c r="K490" s="3"/>
    </row>
    <row r="491" spans="1:11" ht="13.5" customHeight="1" x14ac:dyDescent="0.15">
      <c r="A491" s="2" t="s">
        <v>539</v>
      </c>
      <c r="B491" s="2" t="s">
        <v>540</v>
      </c>
      <c r="C491" s="2" t="s">
        <v>84</v>
      </c>
      <c r="D491" s="2" t="s">
        <v>40</v>
      </c>
      <c r="E491" s="2" t="s">
        <v>545</v>
      </c>
      <c r="F491" s="3">
        <v>104.2</v>
      </c>
      <c r="G491" s="3">
        <v>115</v>
      </c>
      <c r="H491" s="3">
        <f t="shared" si="14"/>
        <v>219.2</v>
      </c>
      <c r="I491" s="4">
        <f t="shared" si="15"/>
        <v>73.066666666666663</v>
      </c>
      <c r="J491" s="3">
        <f>IF(B491=B490,IF(H491=H490,J490,J490+COUNTIFS(B:B,B490,H:H,H490)),1)</f>
        <v>5</v>
      </c>
      <c r="K491" s="3"/>
    </row>
    <row r="492" spans="1:11" ht="13.5" customHeight="1" x14ac:dyDescent="0.15">
      <c r="A492" s="2" t="s">
        <v>539</v>
      </c>
      <c r="B492" s="2" t="s">
        <v>540</v>
      </c>
      <c r="C492" s="2" t="s">
        <v>12</v>
      </c>
      <c r="D492" s="2" t="s">
        <v>25</v>
      </c>
      <c r="E492" s="2" t="s">
        <v>546</v>
      </c>
      <c r="F492" s="3">
        <v>101</v>
      </c>
      <c r="G492" s="3">
        <v>116</v>
      </c>
      <c r="H492" s="3">
        <f t="shared" si="14"/>
        <v>217</v>
      </c>
      <c r="I492" s="4">
        <f t="shared" si="15"/>
        <v>72.333333333333329</v>
      </c>
      <c r="J492" s="3">
        <f>IF(B492=B491,IF(H492=H491,J491,J491+COUNTIFS(B:B,B491,H:H,H491)),1)</f>
        <v>6</v>
      </c>
      <c r="K492" s="3"/>
    </row>
    <row r="493" spans="1:11" ht="13.5" customHeight="1" x14ac:dyDescent="0.15">
      <c r="A493" s="2" t="s">
        <v>539</v>
      </c>
      <c r="B493" s="2" t="s">
        <v>540</v>
      </c>
      <c r="C493" s="2" t="s">
        <v>40</v>
      </c>
      <c r="D493" s="2" t="s">
        <v>25</v>
      </c>
      <c r="E493" s="2" t="s">
        <v>547</v>
      </c>
      <c r="F493" s="3">
        <v>100</v>
      </c>
      <c r="G493" s="3">
        <v>116</v>
      </c>
      <c r="H493" s="3">
        <f t="shared" si="14"/>
        <v>216</v>
      </c>
      <c r="I493" s="4">
        <f t="shared" si="15"/>
        <v>72</v>
      </c>
      <c r="J493" s="3">
        <f>IF(B493=B492,IF(H493=H492,J492,J492+COUNTIFS(B:B,B492,H:H,H492)),1)</f>
        <v>7</v>
      </c>
      <c r="K493" s="3"/>
    </row>
    <row r="494" spans="1:11" ht="13.5" customHeight="1" x14ac:dyDescent="0.15">
      <c r="A494" s="2" t="s">
        <v>539</v>
      </c>
      <c r="B494" s="2" t="s">
        <v>540</v>
      </c>
      <c r="C494" s="2" t="s">
        <v>64</v>
      </c>
      <c r="D494" s="2" t="s">
        <v>80</v>
      </c>
      <c r="E494" s="2" t="s">
        <v>548</v>
      </c>
      <c r="F494" s="3">
        <v>97.4</v>
      </c>
      <c r="G494" s="3">
        <v>116.5</v>
      </c>
      <c r="H494" s="3">
        <f t="shared" si="14"/>
        <v>213.9</v>
      </c>
      <c r="I494" s="4">
        <f t="shared" si="15"/>
        <v>71.3</v>
      </c>
      <c r="J494" s="3">
        <f>IF(B494=B493,IF(H494=H493,J493,J493+COUNTIFS(B:B,B493,H:H,H493)),1)</f>
        <v>8</v>
      </c>
      <c r="K494" s="3"/>
    </row>
    <row r="495" spans="1:11" ht="13.5" customHeight="1" x14ac:dyDescent="0.15">
      <c r="A495" s="2" t="s">
        <v>539</v>
      </c>
      <c r="B495" s="2" t="s">
        <v>540</v>
      </c>
      <c r="C495" s="2" t="s">
        <v>84</v>
      </c>
      <c r="D495" s="2" t="s">
        <v>21</v>
      </c>
      <c r="E495" s="2" t="s">
        <v>549</v>
      </c>
      <c r="F495" s="3">
        <v>96.6</v>
      </c>
      <c r="G495" s="3">
        <v>115.5</v>
      </c>
      <c r="H495" s="3">
        <f t="shared" si="14"/>
        <v>212.1</v>
      </c>
      <c r="I495" s="4">
        <f t="shared" si="15"/>
        <v>70.7</v>
      </c>
      <c r="J495" s="3">
        <f>IF(B495=B494,IF(H495=H494,J494,J494+COUNTIFS(B:B,B494,H:H,H494)),1)</f>
        <v>9</v>
      </c>
      <c r="K495" s="3"/>
    </row>
    <row r="496" spans="1:11" ht="13.5" customHeight="1" x14ac:dyDescent="0.15">
      <c r="A496" s="2" t="s">
        <v>539</v>
      </c>
      <c r="B496" s="2" t="s">
        <v>540</v>
      </c>
      <c r="C496" s="2" t="s">
        <v>64</v>
      </c>
      <c r="D496" s="2" t="s">
        <v>27</v>
      </c>
      <c r="E496" s="2" t="s">
        <v>550</v>
      </c>
      <c r="F496" s="3">
        <v>101.2</v>
      </c>
      <c r="G496" s="3">
        <v>110.5</v>
      </c>
      <c r="H496" s="3">
        <f t="shared" si="14"/>
        <v>211.7</v>
      </c>
      <c r="I496" s="4">
        <f t="shared" si="15"/>
        <v>70.566666666666663</v>
      </c>
      <c r="J496" s="3">
        <f>IF(B496=B495,IF(H496=H495,J495,J495+COUNTIFS(B:B,B495,H:H,H495)),1)</f>
        <v>10</v>
      </c>
      <c r="K496" s="3"/>
    </row>
    <row r="497" spans="1:11" ht="13.5" customHeight="1" x14ac:dyDescent="0.15">
      <c r="A497" s="2" t="s">
        <v>539</v>
      </c>
      <c r="B497" s="2" t="s">
        <v>540</v>
      </c>
      <c r="C497" s="2" t="s">
        <v>12</v>
      </c>
      <c r="D497" s="2" t="s">
        <v>18</v>
      </c>
      <c r="E497" s="2" t="s">
        <v>551</v>
      </c>
      <c r="F497" s="3">
        <v>97</v>
      </c>
      <c r="G497" s="3">
        <v>114.5</v>
      </c>
      <c r="H497" s="3">
        <f t="shared" si="14"/>
        <v>211.5</v>
      </c>
      <c r="I497" s="4">
        <f t="shared" si="15"/>
        <v>70.5</v>
      </c>
      <c r="J497" s="3">
        <f>IF(B497=B496,IF(H497=H496,J496,J496+COUNTIFS(B:B,B496,H:H,H496)),1)</f>
        <v>11</v>
      </c>
      <c r="K497" s="3"/>
    </row>
    <row r="498" spans="1:11" ht="13.5" customHeight="1" x14ac:dyDescent="0.15">
      <c r="A498" s="2" t="s">
        <v>539</v>
      </c>
      <c r="B498" s="2" t="s">
        <v>540</v>
      </c>
      <c r="C498" s="2" t="s">
        <v>64</v>
      </c>
      <c r="D498" s="2" t="s">
        <v>40</v>
      </c>
      <c r="E498" s="2" t="s">
        <v>552</v>
      </c>
      <c r="F498" s="3">
        <v>103.8</v>
      </c>
      <c r="G498" s="3">
        <v>107</v>
      </c>
      <c r="H498" s="3">
        <f t="shared" si="14"/>
        <v>210.8</v>
      </c>
      <c r="I498" s="4">
        <f t="shared" si="15"/>
        <v>70.266666666666666</v>
      </c>
      <c r="J498" s="3">
        <f>IF(B498=B497,IF(H498=H497,J497,J497+COUNTIFS(B:B,B497,H:H,H497)),1)</f>
        <v>12</v>
      </c>
      <c r="K498" s="3"/>
    </row>
    <row r="499" spans="1:11" ht="13.5" customHeight="1" x14ac:dyDescent="0.15">
      <c r="A499" s="2" t="s">
        <v>539</v>
      </c>
      <c r="B499" s="2" t="s">
        <v>540</v>
      </c>
      <c r="C499" s="2" t="s">
        <v>69</v>
      </c>
      <c r="D499" s="2" t="s">
        <v>51</v>
      </c>
      <c r="E499" s="2" t="s">
        <v>553</v>
      </c>
      <c r="F499" s="3">
        <v>94.4</v>
      </c>
      <c r="G499" s="3">
        <v>116</v>
      </c>
      <c r="H499" s="3">
        <f t="shared" si="14"/>
        <v>210.4</v>
      </c>
      <c r="I499" s="4">
        <f t="shared" si="15"/>
        <v>70.13333333333334</v>
      </c>
      <c r="J499" s="3">
        <f>IF(B499=B498,IF(H499=H498,J498,J498+COUNTIFS(B:B,B498,H:H,H498)),1)</f>
        <v>13</v>
      </c>
      <c r="K499" s="3"/>
    </row>
    <row r="500" spans="1:11" ht="13.5" customHeight="1" x14ac:dyDescent="0.15">
      <c r="A500" s="2" t="s">
        <v>539</v>
      </c>
      <c r="B500" s="2" t="s">
        <v>540</v>
      </c>
      <c r="C500" s="2" t="s">
        <v>12</v>
      </c>
      <c r="D500" s="2" t="s">
        <v>53</v>
      </c>
      <c r="E500" s="2" t="s">
        <v>554</v>
      </c>
      <c r="F500" s="3">
        <v>91.6</v>
      </c>
      <c r="G500" s="3">
        <v>118.5</v>
      </c>
      <c r="H500" s="3">
        <f t="shared" si="14"/>
        <v>210.1</v>
      </c>
      <c r="I500" s="4">
        <f t="shared" si="15"/>
        <v>70.033333333333331</v>
      </c>
      <c r="J500" s="3">
        <f>IF(B500=B499,IF(H500=H499,J499,J499+COUNTIFS(B:B,B499,H:H,H499)),1)</f>
        <v>14</v>
      </c>
      <c r="K500" s="3"/>
    </row>
    <row r="501" spans="1:11" ht="13.5" customHeight="1" x14ac:dyDescent="0.15">
      <c r="A501" s="2" t="s">
        <v>539</v>
      </c>
      <c r="B501" s="2" t="s">
        <v>540</v>
      </c>
      <c r="C501" s="2" t="s">
        <v>64</v>
      </c>
      <c r="D501" s="2" t="s">
        <v>101</v>
      </c>
      <c r="E501" s="2" t="s">
        <v>555</v>
      </c>
      <c r="F501" s="3">
        <v>102</v>
      </c>
      <c r="G501" s="3">
        <v>107.5</v>
      </c>
      <c r="H501" s="3">
        <f t="shared" si="14"/>
        <v>209.5</v>
      </c>
      <c r="I501" s="4">
        <f t="shared" si="15"/>
        <v>69.833333333333329</v>
      </c>
      <c r="J501" s="3">
        <f>IF(B501=B500,IF(H501=H500,J500,J500+COUNTIFS(B:B,B500,H:H,H500)),1)</f>
        <v>15</v>
      </c>
      <c r="K501" s="3"/>
    </row>
    <row r="502" spans="1:11" ht="13.5" customHeight="1" x14ac:dyDescent="0.15">
      <c r="A502" s="2" t="s">
        <v>539</v>
      </c>
      <c r="B502" s="2" t="s">
        <v>540</v>
      </c>
      <c r="C502" s="2" t="s">
        <v>40</v>
      </c>
      <c r="D502" s="2" t="s">
        <v>21</v>
      </c>
      <c r="E502" s="2" t="s">
        <v>556</v>
      </c>
      <c r="F502" s="3">
        <v>92.8</v>
      </c>
      <c r="G502" s="3">
        <v>116.5</v>
      </c>
      <c r="H502" s="3">
        <f t="shared" si="14"/>
        <v>209.3</v>
      </c>
      <c r="I502" s="4">
        <f t="shared" si="15"/>
        <v>69.766666666666666</v>
      </c>
      <c r="J502" s="3">
        <f>IF(B502=B501,IF(H502=H501,J501,J501+COUNTIFS(B:B,B501,H:H,H501)),1)</f>
        <v>16</v>
      </c>
      <c r="K502" s="3"/>
    </row>
    <row r="503" spans="1:11" ht="13.5" customHeight="1" x14ac:dyDescent="0.15">
      <c r="A503" s="2" t="s">
        <v>539</v>
      </c>
      <c r="B503" s="2" t="s">
        <v>540</v>
      </c>
      <c r="C503" s="2" t="s">
        <v>12</v>
      </c>
      <c r="D503" s="2" t="s">
        <v>11</v>
      </c>
      <c r="E503" s="2" t="s">
        <v>557</v>
      </c>
      <c r="F503" s="3">
        <v>87.2</v>
      </c>
      <c r="G503" s="3">
        <v>120</v>
      </c>
      <c r="H503" s="3">
        <f t="shared" si="14"/>
        <v>207.2</v>
      </c>
      <c r="I503" s="4">
        <f t="shared" si="15"/>
        <v>69.066666666666663</v>
      </c>
      <c r="J503" s="3">
        <f>IF(B503=B502,IF(H503=H502,J502,J502+COUNTIFS(B:B,B502,H:H,H502)),1)</f>
        <v>17</v>
      </c>
      <c r="K503" s="3"/>
    </row>
    <row r="504" spans="1:11" ht="13.5" customHeight="1" x14ac:dyDescent="0.15">
      <c r="A504" s="2" t="s">
        <v>539</v>
      </c>
      <c r="B504" s="2" t="s">
        <v>540</v>
      </c>
      <c r="C504" s="2" t="s">
        <v>64</v>
      </c>
      <c r="D504" s="2" t="s">
        <v>62</v>
      </c>
      <c r="E504" s="2" t="s">
        <v>558</v>
      </c>
      <c r="F504" s="3">
        <v>89.6</v>
      </c>
      <c r="G504" s="3">
        <v>117.5</v>
      </c>
      <c r="H504" s="3">
        <f t="shared" si="14"/>
        <v>207.1</v>
      </c>
      <c r="I504" s="4">
        <f t="shared" si="15"/>
        <v>69.033333333333331</v>
      </c>
      <c r="J504" s="3">
        <f>IF(B504=B503,IF(H504=H503,J503,J503+COUNTIFS(B:B,B503,H:H,H503)),1)</f>
        <v>18</v>
      </c>
      <c r="K504" s="3"/>
    </row>
    <row r="505" spans="1:11" ht="13.5" customHeight="1" x14ac:dyDescent="0.15">
      <c r="A505" s="2" t="s">
        <v>539</v>
      </c>
      <c r="B505" s="2" t="s">
        <v>540</v>
      </c>
      <c r="C505" s="2" t="s">
        <v>12</v>
      </c>
      <c r="D505" s="2" t="s">
        <v>80</v>
      </c>
      <c r="E505" s="2" t="s">
        <v>559</v>
      </c>
      <c r="F505" s="3">
        <v>97.6</v>
      </c>
      <c r="G505" s="3">
        <v>108.5</v>
      </c>
      <c r="H505" s="3">
        <f t="shared" si="14"/>
        <v>206.1</v>
      </c>
      <c r="I505" s="4">
        <f t="shared" si="15"/>
        <v>68.7</v>
      </c>
      <c r="J505" s="3">
        <f>IF(B505=B504,IF(H505=H504,J504,J504+COUNTIFS(B:B,B504,H:H,H504)),1)</f>
        <v>19</v>
      </c>
      <c r="K505" s="3"/>
    </row>
    <row r="506" spans="1:11" ht="13.5" customHeight="1" x14ac:dyDescent="0.15">
      <c r="A506" s="2" t="s">
        <v>539</v>
      </c>
      <c r="B506" s="2" t="s">
        <v>540</v>
      </c>
      <c r="C506" s="2" t="s">
        <v>84</v>
      </c>
      <c r="D506" s="2" t="s">
        <v>24</v>
      </c>
      <c r="E506" s="2" t="s">
        <v>560</v>
      </c>
      <c r="F506" s="3">
        <v>89.6</v>
      </c>
      <c r="G506" s="3">
        <v>115.5</v>
      </c>
      <c r="H506" s="3">
        <f t="shared" si="14"/>
        <v>205.1</v>
      </c>
      <c r="I506" s="4">
        <f t="shared" si="15"/>
        <v>68.36666666666666</v>
      </c>
      <c r="J506" s="3">
        <f>IF(B506=B505,IF(H506=H505,J505,J505+COUNTIFS(B:B,B505,H:H,H505)),1)</f>
        <v>20</v>
      </c>
      <c r="K506" s="3"/>
    </row>
    <row r="507" spans="1:11" ht="13.5" customHeight="1" x14ac:dyDescent="0.15">
      <c r="A507" s="2" t="s">
        <v>539</v>
      </c>
      <c r="B507" s="2" t="s">
        <v>540</v>
      </c>
      <c r="C507" s="2" t="s">
        <v>64</v>
      </c>
      <c r="D507" s="2" t="s">
        <v>18</v>
      </c>
      <c r="E507" s="2" t="s">
        <v>561</v>
      </c>
      <c r="F507" s="3">
        <v>91.6</v>
      </c>
      <c r="G507" s="3">
        <v>113</v>
      </c>
      <c r="H507" s="3">
        <f t="shared" si="14"/>
        <v>204.6</v>
      </c>
      <c r="I507" s="4">
        <f t="shared" si="15"/>
        <v>68.2</v>
      </c>
      <c r="J507" s="3">
        <f>IF(B507=B506,IF(H507=H506,J506,J506+COUNTIFS(B:B,B506,H:H,H506)),1)</f>
        <v>21</v>
      </c>
      <c r="K507" s="3"/>
    </row>
    <row r="508" spans="1:11" ht="13.5" customHeight="1" x14ac:dyDescent="0.15">
      <c r="A508" s="2" t="s">
        <v>539</v>
      </c>
      <c r="B508" s="2" t="s">
        <v>540</v>
      </c>
      <c r="C508" s="2" t="s">
        <v>12</v>
      </c>
      <c r="D508" s="2" t="s">
        <v>31</v>
      </c>
      <c r="E508" s="2" t="s">
        <v>562</v>
      </c>
      <c r="F508" s="3">
        <v>84</v>
      </c>
      <c r="G508" s="3">
        <v>119</v>
      </c>
      <c r="H508" s="3">
        <f t="shared" si="14"/>
        <v>203</v>
      </c>
      <c r="I508" s="4">
        <f t="shared" si="15"/>
        <v>67.666666666666671</v>
      </c>
      <c r="J508" s="3">
        <f>IF(B508=B507,IF(H508=H507,J507,J507+COUNTIFS(B:B,B507,H:H,H507)),1)</f>
        <v>22</v>
      </c>
      <c r="K508" s="3"/>
    </row>
    <row r="509" spans="1:11" ht="13.5" customHeight="1" x14ac:dyDescent="0.15">
      <c r="A509" s="2" t="s">
        <v>539</v>
      </c>
      <c r="B509" s="2" t="s">
        <v>540</v>
      </c>
      <c r="C509" s="2" t="s">
        <v>40</v>
      </c>
      <c r="D509" s="2" t="s">
        <v>15</v>
      </c>
      <c r="E509" s="2" t="s">
        <v>563</v>
      </c>
      <c r="F509" s="3">
        <v>84</v>
      </c>
      <c r="G509" s="3">
        <v>118.5</v>
      </c>
      <c r="H509" s="3">
        <f t="shared" si="14"/>
        <v>202.5</v>
      </c>
      <c r="I509" s="4">
        <f t="shared" si="15"/>
        <v>67.5</v>
      </c>
      <c r="J509" s="3">
        <f>IF(B509=B508,IF(H509=H508,J508,J508+COUNTIFS(B:B,B508,H:H,H508)),1)</f>
        <v>23</v>
      </c>
      <c r="K509" s="3"/>
    </row>
    <row r="510" spans="1:11" ht="13.5" customHeight="1" x14ac:dyDescent="0.15">
      <c r="A510" s="2" t="s">
        <v>539</v>
      </c>
      <c r="B510" s="2" t="s">
        <v>540</v>
      </c>
      <c r="C510" s="2" t="s">
        <v>64</v>
      </c>
      <c r="D510" s="2" t="s">
        <v>21</v>
      </c>
      <c r="E510" s="2" t="s">
        <v>564</v>
      </c>
      <c r="F510" s="3">
        <v>88</v>
      </c>
      <c r="G510" s="3">
        <v>114</v>
      </c>
      <c r="H510" s="3">
        <f t="shared" si="14"/>
        <v>202</v>
      </c>
      <c r="I510" s="4">
        <f t="shared" si="15"/>
        <v>67.333333333333329</v>
      </c>
      <c r="J510" s="3">
        <f>IF(B510=B509,IF(H510=H509,J509,J509+COUNTIFS(B:B,B509,H:H,H509)),1)</f>
        <v>24</v>
      </c>
      <c r="K510" s="3"/>
    </row>
    <row r="511" spans="1:11" ht="13.5" customHeight="1" x14ac:dyDescent="0.15">
      <c r="A511" s="2" t="s">
        <v>539</v>
      </c>
      <c r="B511" s="2" t="s">
        <v>540</v>
      </c>
      <c r="C511" s="2" t="s">
        <v>69</v>
      </c>
      <c r="D511" s="2" t="s">
        <v>64</v>
      </c>
      <c r="E511" s="2" t="s">
        <v>565</v>
      </c>
      <c r="F511" s="3">
        <v>87.6</v>
      </c>
      <c r="G511" s="3">
        <v>113.5</v>
      </c>
      <c r="H511" s="3">
        <f t="shared" si="14"/>
        <v>201.1</v>
      </c>
      <c r="I511" s="4">
        <f t="shared" si="15"/>
        <v>67.033333333333331</v>
      </c>
      <c r="J511" s="3">
        <f>IF(B511=B510,IF(H511=H510,J510,J510+COUNTIFS(B:B,B510,H:H,H510)),1)</f>
        <v>25</v>
      </c>
      <c r="K511" s="3"/>
    </row>
    <row r="512" spans="1:11" ht="13.5" customHeight="1" x14ac:dyDescent="0.15">
      <c r="A512" s="2" t="s">
        <v>539</v>
      </c>
      <c r="B512" s="2" t="s">
        <v>540</v>
      </c>
      <c r="C512" s="2" t="s">
        <v>12</v>
      </c>
      <c r="D512" s="2" t="s">
        <v>17</v>
      </c>
      <c r="E512" s="2" t="s">
        <v>566</v>
      </c>
      <c r="F512" s="3">
        <v>89.8</v>
      </c>
      <c r="G512" s="3">
        <v>110.5</v>
      </c>
      <c r="H512" s="3">
        <f t="shared" si="14"/>
        <v>200.3</v>
      </c>
      <c r="I512" s="4">
        <f t="shared" si="15"/>
        <v>66.766666666666666</v>
      </c>
      <c r="J512" s="3">
        <f>IF(B512=B511,IF(H512=H511,J511,J511+COUNTIFS(B:B,B511,H:H,H511)),1)</f>
        <v>26</v>
      </c>
      <c r="K512" s="3"/>
    </row>
    <row r="513" spans="1:11" ht="13.5" customHeight="1" x14ac:dyDescent="0.15">
      <c r="A513" s="2" t="s">
        <v>539</v>
      </c>
      <c r="B513" s="2" t="s">
        <v>540</v>
      </c>
      <c r="C513" s="2" t="s">
        <v>12</v>
      </c>
      <c r="D513" s="2" t="s">
        <v>107</v>
      </c>
      <c r="E513" s="2" t="s">
        <v>567</v>
      </c>
      <c r="F513" s="3">
        <v>97.2</v>
      </c>
      <c r="G513" s="3">
        <v>103</v>
      </c>
      <c r="H513" s="3">
        <f t="shared" si="14"/>
        <v>200.2</v>
      </c>
      <c r="I513" s="4">
        <f t="shared" si="15"/>
        <v>66.733333333333334</v>
      </c>
      <c r="J513" s="3">
        <f>IF(B513=B512,IF(H513=H512,J512,J512+COUNTIFS(B:B,B512,H:H,H512)),1)</f>
        <v>27</v>
      </c>
      <c r="K513" s="3"/>
    </row>
    <row r="514" spans="1:11" ht="13.5" customHeight="1" x14ac:dyDescent="0.15">
      <c r="A514" s="2" t="s">
        <v>539</v>
      </c>
      <c r="B514" s="2" t="s">
        <v>540</v>
      </c>
      <c r="C514" s="2" t="s">
        <v>84</v>
      </c>
      <c r="D514" s="2" t="s">
        <v>80</v>
      </c>
      <c r="E514" s="2" t="s">
        <v>568</v>
      </c>
      <c r="F514" s="3">
        <v>86.4</v>
      </c>
      <c r="G514" s="3">
        <v>113.5</v>
      </c>
      <c r="H514" s="3">
        <f t="shared" si="14"/>
        <v>199.9</v>
      </c>
      <c r="I514" s="4">
        <f t="shared" si="15"/>
        <v>66.63333333333334</v>
      </c>
      <c r="J514" s="3">
        <f>IF(B514=B513,IF(H514=H513,J513,J513+COUNTIFS(B:B,B513,H:H,H513)),1)</f>
        <v>28</v>
      </c>
      <c r="K514" s="3"/>
    </row>
    <row r="515" spans="1:11" ht="13.5" customHeight="1" x14ac:dyDescent="0.15">
      <c r="A515" s="2" t="s">
        <v>539</v>
      </c>
      <c r="B515" s="2" t="s">
        <v>540</v>
      </c>
      <c r="C515" s="2" t="s">
        <v>69</v>
      </c>
      <c r="D515" s="2" t="s">
        <v>25</v>
      </c>
      <c r="E515" s="2" t="s">
        <v>569</v>
      </c>
      <c r="F515" s="3">
        <v>82.4</v>
      </c>
      <c r="G515" s="3">
        <v>117.5</v>
      </c>
      <c r="H515" s="3">
        <f t="shared" ref="H515:H578" si="16">F515+G515</f>
        <v>199.9</v>
      </c>
      <c r="I515" s="4">
        <f t="shared" si="15"/>
        <v>66.63333333333334</v>
      </c>
      <c r="J515" s="3">
        <f>IF(B515=B514,IF(H515=H514,J514,J514+COUNTIFS(B:B,B514,H:H,H514)),1)</f>
        <v>28</v>
      </c>
      <c r="K515" s="3"/>
    </row>
    <row r="516" spans="1:11" ht="13.5" customHeight="1" x14ac:dyDescent="0.15">
      <c r="A516" s="2" t="s">
        <v>539</v>
      </c>
      <c r="B516" s="2" t="s">
        <v>540</v>
      </c>
      <c r="C516" s="2" t="s">
        <v>84</v>
      </c>
      <c r="D516" s="2" t="s">
        <v>62</v>
      </c>
      <c r="E516" s="2" t="s">
        <v>570</v>
      </c>
      <c r="F516" s="3">
        <v>84.8</v>
      </c>
      <c r="G516" s="3">
        <v>115</v>
      </c>
      <c r="H516" s="3">
        <f t="shared" si="16"/>
        <v>199.8</v>
      </c>
      <c r="I516" s="4">
        <f t="shared" ref="I516:I579" si="17">H516/3</f>
        <v>66.600000000000009</v>
      </c>
      <c r="J516" s="3">
        <f>IF(B516=B515,IF(H516=H515,J515,J515+COUNTIFS(B:B,B515,H:H,H515)),1)</f>
        <v>30</v>
      </c>
      <c r="K516" s="3"/>
    </row>
    <row r="517" spans="1:11" ht="13.5" customHeight="1" x14ac:dyDescent="0.15">
      <c r="A517" s="2" t="s">
        <v>539</v>
      </c>
      <c r="B517" s="2" t="s">
        <v>540</v>
      </c>
      <c r="C517" s="2" t="s">
        <v>69</v>
      </c>
      <c r="D517" s="2" t="s">
        <v>84</v>
      </c>
      <c r="E517" s="2" t="s">
        <v>571</v>
      </c>
      <c r="F517" s="3">
        <v>83.8</v>
      </c>
      <c r="G517" s="3">
        <v>116</v>
      </c>
      <c r="H517" s="3">
        <f t="shared" si="16"/>
        <v>199.8</v>
      </c>
      <c r="I517" s="4">
        <f t="shared" si="17"/>
        <v>66.600000000000009</v>
      </c>
      <c r="J517" s="3">
        <f>IF(B517=B516,IF(H517=H516,J516,J516+COUNTIFS(B:B,B516,H:H,H516)),1)</f>
        <v>30</v>
      </c>
      <c r="K517" s="3"/>
    </row>
    <row r="518" spans="1:11" ht="13.5" customHeight="1" x14ac:dyDescent="0.15">
      <c r="A518" s="2" t="s">
        <v>539</v>
      </c>
      <c r="B518" s="2" t="s">
        <v>540</v>
      </c>
      <c r="C518" s="2" t="s">
        <v>64</v>
      </c>
      <c r="D518" s="2" t="s">
        <v>59</v>
      </c>
      <c r="E518" s="2" t="s">
        <v>572</v>
      </c>
      <c r="F518" s="3">
        <v>91.8</v>
      </c>
      <c r="G518" s="3">
        <v>107</v>
      </c>
      <c r="H518" s="3">
        <f t="shared" si="16"/>
        <v>198.8</v>
      </c>
      <c r="I518" s="4">
        <f t="shared" si="17"/>
        <v>66.266666666666666</v>
      </c>
      <c r="J518" s="3">
        <f>IF(B518=B517,IF(H518=H517,J517,J517+COUNTIFS(B:B,B517,H:H,H517)),1)</f>
        <v>32</v>
      </c>
      <c r="K518" s="3"/>
    </row>
    <row r="519" spans="1:11" ht="13.5" customHeight="1" x14ac:dyDescent="0.15">
      <c r="A519" s="2" t="s">
        <v>539</v>
      </c>
      <c r="B519" s="2" t="s">
        <v>540</v>
      </c>
      <c r="C519" s="2" t="s">
        <v>40</v>
      </c>
      <c r="D519" s="2" t="s">
        <v>53</v>
      </c>
      <c r="E519" s="2" t="s">
        <v>573</v>
      </c>
      <c r="F519" s="3">
        <v>92.2</v>
      </c>
      <c r="G519" s="3">
        <v>106.5</v>
      </c>
      <c r="H519" s="3">
        <f t="shared" si="16"/>
        <v>198.7</v>
      </c>
      <c r="I519" s="4">
        <f t="shared" si="17"/>
        <v>66.233333333333334</v>
      </c>
      <c r="J519" s="3">
        <f>IF(B519=B518,IF(H519=H518,J518,J518+COUNTIFS(B:B,B518,H:H,H518)),1)</f>
        <v>33</v>
      </c>
      <c r="K519" s="3"/>
    </row>
    <row r="520" spans="1:11" ht="13.5" customHeight="1" x14ac:dyDescent="0.15">
      <c r="A520" s="2" t="s">
        <v>539</v>
      </c>
      <c r="B520" s="2" t="s">
        <v>540</v>
      </c>
      <c r="C520" s="2" t="s">
        <v>69</v>
      </c>
      <c r="D520" s="2" t="s">
        <v>69</v>
      </c>
      <c r="E520" s="2" t="s">
        <v>574</v>
      </c>
      <c r="F520" s="3">
        <v>86.8</v>
      </c>
      <c r="G520" s="3">
        <v>111</v>
      </c>
      <c r="H520" s="3">
        <f t="shared" si="16"/>
        <v>197.8</v>
      </c>
      <c r="I520" s="4">
        <f t="shared" si="17"/>
        <v>65.933333333333337</v>
      </c>
      <c r="J520" s="3">
        <f>IF(B520=B519,IF(H520=H519,J519,J519+COUNTIFS(B:B,B519,H:H,H519)),1)</f>
        <v>34</v>
      </c>
      <c r="K520" s="3"/>
    </row>
    <row r="521" spans="1:11" ht="13.5" customHeight="1" x14ac:dyDescent="0.15">
      <c r="A521" s="2" t="s">
        <v>539</v>
      </c>
      <c r="B521" s="2" t="s">
        <v>540</v>
      </c>
      <c r="C521" s="2" t="s">
        <v>64</v>
      </c>
      <c r="D521" s="2" t="s">
        <v>22</v>
      </c>
      <c r="E521" s="2" t="s">
        <v>575</v>
      </c>
      <c r="F521" s="3">
        <v>83.2</v>
      </c>
      <c r="G521" s="3">
        <v>114.5</v>
      </c>
      <c r="H521" s="3">
        <f t="shared" si="16"/>
        <v>197.7</v>
      </c>
      <c r="I521" s="4">
        <f t="shared" si="17"/>
        <v>65.899999999999991</v>
      </c>
      <c r="J521" s="3">
        <f>IF(B521=B520,IF(H521=H520,J520,J520+COUNTIFS(B:B,B520,H:H,H520)),1)</f>
        <v>35</v>
      </c>
      <c r="K521" s="3"/>
    </row>
    <row r="522" spans="1:11" ht="13.5" customHeight="1" x14ac:dyDescent="0.15">
      <c r="A522" s="2" t="s">
        <v>539</v>
      </c>
      <c r="B522" s="2" t="s">
        <v>540</v>
      </c>
      <c r="C522" s="2" t="s">
        <v>84</v>
      </c>
      <c r="D522" s="2" t="s">
        <v>12</v>
      </c>
      <c r="E522" s="2" t="s">
        <v>576</v>
      </c>
      <c r="F522" s="3">
        <v>89.2</v>
      </c>
      <c r="G522" s="3">
        <v>108</v>
      </c>
      <c r="H522" s="3">
        <f t="shared" si="16"/>
        <v>197.2</v>
      </c>
      <c r="I522" s="4">
        <f t="shared" si="17"/>
        <v>65.733333333333334</v>
      </c>
      <c r="J522" s="3">
        <f>IF(B522=B521,IF(H522=H521,J521,J521+COUNTIFS(B:B,B521,H:H,H521)),1)</f>
        <v>36</v>
      </c>
      <c r="K522" s="3"/>
    </row>
    <row r="523" spans="1:11" ht="13.5" customHeight="1" x14ac:dyDescent="0.15">
      <c r="A523" s="2" t="s">
        <v>539</v>
      </c>
      <c r="B523" s="2" t="s">
        <v>540</v>
      </c>
      <c r="C523" s="2" t="s">
        <v>12</v>
      </c>
      <c r="D523" s="2" t="s">
        <v>64</v>
      </c>
      <c r="E523" s="2" t="s">
        <v>577</v>
      </c>
      <c r="F523" s="3">
        <v>93</v>
      </c>
      <c r="G523" s="3">
        <v>103.5</v>
      </c>
      <c r="H523" s="3">
        <f t="shared" si="16"/>
        <v>196.5</v>
      </c>
      <c r="I523" s="4">
        <f t="shared" si="17"/>
        <v>65.5</v>
      </c>
      <c r="J523" s="3">
        <f>IF(B523=B522,IF(H523=H522,J522,J522+COUNTIFS(B:B,B522,H:H,H522)),1)</f>
        <v>37</v>
      </c>
      <c r="K523" s="3"/>
    </row>
    <row r="524" spans="1:11" ht="13.5" customHeight="1" x14ac:dyDescent="0.15">
      <c r="A524" s="2" t="s">
        <v>539</v>
      </c>
      <c r="B524" s="2" t="s">
        <v>540</v>
      </c>
      <c r="C524" s="2" t="s">
        <v>69</v>
      </c>
      <c r="D524" s="2" t="s">
        <v>53</v>
      </c>
      <c r="E524" s="2" t="s">
        <v>578</v>
      </c>
      <c r="F524" s="3">
        <v>78.2</v>
      </c>
      <c r="G524" s="3">
        <v>117.5</v>
      </c>
      <c r="H524" s="3">
        <f t="shared" si="16"/>
        <v>195.7</v>
      </c>
      <c r="I524" s="4">
        <f t="shared" si="17"/>
        <v>65.233333333333334</v>
      </c>
      <c r="J524" s="3">
        <f>IF(B524=B523,IF(H524=H523,J523,J523+COUNTIFS(B:B,B523,H:H,H523)),1)</f>
        <v>38</v>
      </c>
      <c r="K524" s="3"/>
    </row>
    <row r="525" spans="1:11" ht="13.5" customHeight="1" x14ac:dyDescent="0.15">
      <c r="A525" s="2" t="s">
        <v>539</v>
      </c>
      <c r="B525" s="2" t="s">
        <v>540</v>
      </c>
      <c r="C525" s="2" t="s">
        <v>69</v>
      </c>
      <c r="D525" s="2" t="s">
        <v>18</v>
      </c>
      <c r="E525" s="2" t="s">
        <v>579</v>
      </c>
      <c r="F525" s="3">
        <v>86</v>
      </c>
      <c r="G525" s="3">
        <v>109.5</v>
      </c>
      <c r="H525" s="3">
        <f t="shared" si="16"/>
        <v>195.5</v>
      </c>
      <c r="I525" s="4">
        <f t="shared" si="17"/>
        <v>65.166666666666671</v>
      </c>
      <c r="J525" s="3">
        <f>IF(B525=B524,IF(H525=H524,J524,J524+COUNTIFS(B:B,B524,H:H,H524)),1)</f>
        <v>39</v>
      </c>
      <c r="K525" s="3"/>
    </row>
    <row r="526" spans="1:11" ht="13.5" customHeight="1" x14ac:dyDescent="0.15">
      <c r="A526" s="2" t="s">
        <v>539</v>
      </c>
      <c r="B526" s="2" t="s">
        <v>540</v>
      </c>
      <c r="C526" s="2" t="s">
        <v>84</v>
      </c>
      <c r="D526" s="2" t="s">
        <v>15</v>
      </c>
      <c r="E526" s="2" t="s">
        <v>580</v>
      </c>
      <c r="F526" s="3">
        <v>94.4</v>
      </c>
      <c r="G526" s="3">
        <v>100.5</v>
      </c>
      <c r="H526" s="3">
        <f t="shared" si="16"/>
        <v>194.9</v>
      </c>
      <c r="I526" s="4">
        <f t="shared" si="17"/>
        <v>64.966666666666669</v>
      </c>
      <c r="J526" s="3">
        <f>IF(B526=B525,IF(H526=H525,J525,J525+COUNTIFS(B:B,B525,H:H,H525)),1)</f>
        <v>40</v>
      </c>
      <c r="K526" s="3"/>
    </row>
    <row r="527" spans="1:11" ht="13.5" customHeight="1" x14ac:dyDescent="0.15">
      <c r="A527" s="2" t="s">
        <v>539</v>
      </c>
      <c r="B527" s="2" t="s">
        <v>540</v>
      </c>
      <c r="C527" s="2" t="s">
        <v>40</v>
      </c>
      <c r="D527" s="2" t="s">
        <v>64</v>
      </c>
      <c r="E527" s="2" t="s">
        <v>581</v>
      </c>
      <c r="F527" s="3">
        <v>86.8</v>
      </c>
      <c r="G527" s="3">
        <v>108</v>
      </c>
      <c r="H527" s="3">
        <f t="shared" si="16"/>
        <v>194.8</v>
      </c>
      <c r="I527" s="4">
        <f t="shared" si="17"/>
        <v>64.933333333333337</v>
      </c>
      <c r="J527" s="3">
        <f>IF(B527=B526,IF(H527=H526,J526,J526+COUNTIFS(B:B,B526,H:H,H526)),1)</f>
        <v>41</v>
      </c>
      <c r="K527" s="3"/>
    </row>
    <row r="528" spans="1:11" ht="13.5" customHeight="1" x14ac:dyDescent="0.15">
      <c r="A528" s="2" t="s">
        <v>539</v>
      </c>
      <c r="B528" s="2" t="s">
        <v>540</v>
      </c>
      <c r="C528" s="2" t="s">
        <v>64</v>
      </c>
      <c r="D528" s="2" t="s">
        <v>48</v>
      </c>
      <c r="E528" s="2" t="s">
        <v>582</v>
      </c>
      <c r="F528" s="3">
        <v>79.8</v>
      </c>
      <c r="G528" s="3">
        <v>114.5</v>
      </c>
      <c r="H528" s="3">
        <f t="shared" si="16"/>
        <v>194.3</v>
      </c>
      <c r="I528" s="4">
        <f t="shared" si="17"/>
        <v>64.766666666666666</v>
      </c>
      <c r="J528" s="3">
        <f>IF(B528=B527,IF(H528=H527,J527,J527+COUNTIFS(B:B,B527,H:H,H527)),1)</f>
        <v>42</v>
      </c>
      <c r="K528" s="3"/>
    </row>
    <row r="529" spans="1:11" ht="13.5" customHeight="1" x14ac:dyDescent="0.15">
      <c r="A529" s="2" t="s">
        <v>539</v>
      </c>
      <c r="B529" s="2" t="s">
        <v>540</v>
      </c>
      <c r="C529" s="2" t="s">
        <v>84</v>
      </c>
      <c r="D529" s="2" t="s">
        <v>121</v>
      </c>
      <c r="E529" s="2" t="s">
        <v>583</v>
      </c>
      <c r="F529" s="3">
        <v>84.8</v>
      </c>
      <c r="G529" s="3">
        <v>109.5</v>
      </c>
      <c r="H529" s="3">
        <f t="shared" si="16"/>
        <v>194.3</v>
      </c>
      <c r="I529" s="4">
        <f t="shared" si="17"/>
        <v>64.766666666666666</v>
      </c>
      <c r="J529" s="3">
        <f>IF(B529=B528,IF(H529=H528,J528,J528+COUNTIFS(B:B,B528,H:H,H528)),1)</f>
        <v>42</v>
      </c>
      <c r="K529" s="3"/>
    </row>
    <row r="530" spans="1:11" ht="13.5" customHeight="1" x14ac:dyDescent="0.15">
      <c r="A530" s="2" t="s">
        <v>539</v>
      </c>
      <c r="B530" s="2" t="s">
        <v>540</v>
      </c>
      <c r="C530" s="2" t="s">
        <v>69</v>
      </c>
      <c r="D530" s="2" t="s">
        <v>22</v>
      </c>
      <c r="E530" s="2" t="s">
        <v>584</v>
      </c>
      <c r="F530" s="3">
        <v>94.2</v>
      </c>
      <c r="G530" s="3">
        <v>99.5</v>
      </c>
      <c r="H530" s="3">
        <f t="shared" si="16"/>
        <v>193.7</v>
      </c>
      <c r="I530" s="4">
        <f t="shared" si="17"/>
        <v>64.566666666666663</v>
      </c>
      <c r="J530" s="3">
        <f>IF(B530=B529,IF(H530=H529,J529,J529+COUNTIFS(B:B,B529,H:H,H529)),1)</f>
        <v>44</v>
      </c>
      <c r="K530" s="3"/>
    </row>
    <row r="531" spans="1:11" ht="13.5" customHeight="1" x14ac:dyDescent="0.15">
      <c r="A531" s="2" t="s">
        <v>539</v>
      </c>
      <c r="B531" s="2" t="s">
        <v>540</v>
      </c>
      <c r="C531" s="2" t="s">
        <v>69</v>
      </c>
      <c r="D531" s="2" t="s">
        <v>59</v>
      </c>
      <c r="E531" s="2" t="s">
        <v>585</v>
      </c>
      <c r="F531" s="3">
        <v>80.599999999999994</v>
      </c>
      <c r="G531" s="3">
        <v>113</v>
      </c>
      <c r="H531" s="3">
        <f t="shared" si="16"/>
        <v>193.6</v>
      </c>
      <c r="I531" s="4">
        <f t="shared" si="17"/>
        <v>64.533333333333331</v>
      </c>
      <c r="J531" s="3">
        <f>IF(B531=B530,IF(H531=H530,J530,J530+COUNTIFS(B:B,B530,H:H,H530)),1)</f>
        <v>45</v>
      </c>
      <c r="K531" s="3"/>
    </row>
    <row r="532" spans="1:11" ht="13.5" customHeight="1" x14ac:dyDescent="0.15">
      <c r="A532" s="2" t="s">
        <v>539</v>
      </c>
      <c r="B532" s="2" t="s">
        <v>540</v>
      </c>
      <c r="C532" s="2" t="s">
        <v>64</v>
      </c>
      <c r="D532" s="2" t="s">
        <v>51</v>
      </c>
      <c r="E532" s="2" t="s">
        <v>586</v>
      </c>
      <c r="F532" s="3">
        <v>82.2</v>
      </c>
      <c r="G532" s="3">
        <v>111</v>
      </c>
      <c r="H532" s="3">
        <f t="shared" si="16"/>
        <v>193.2</v>
      </c>
      <c r="I532" s="4">
        <f t="shared" si="17"/>
        <v>64.399999999999991</v>
      </c>
      <c r="J532" s="3">
        <f>IF(B532=B531,IF(H532=H531,J531,J531+COUNTIFS(B:B,B531,H:H,H531)),1)</f>
        <v>46</v>
      </c>
      <c r="K532" s="3"/>
    </row>
    <row r="533" spans="1:11" ht="13.5" customHeight="1" x14ac:dyDescent="0.15">
      <c r="A533" s="2" t="s">
        <v>539</v>
      </c>
      <c r="B533" s="2" t="s">
        <v>540</v>
      </c>
      <c r="C533" s="2" t="s">
        <v>69</v>
      </c>
      <c r="D533" s="2" t="s">
        <v>14</v>
      </c>
      <c r="E533" s="2" t="s">
        <v>587</v>
      </c>
      <c r="F533" s="3">
        <v>78.8</v>
      </c>
      <c r="G533" s="3">
        <v>114</v>
      </c>
      <c r="H533" s="3">
        <f t="shared" si="16"/>
        <v>192.8</v>
      </c>
      <c r="I533" s="4">
        <f t="shared" si="17"/>
        <v>64.266666666666666</v>
      </c>
      <c r="J533" s="3">
        <f>IF(B533=B532,IF(H533=H532,J532,J532+COUNTIFS(B:B,B532,H:H,H532)),1)</f>
        <v>47</v>
      </c>
      <c r="K533" s="3"/>
    </row>
    <row r="534" spans="1:11" ht="13.5" customHeight="1" x14ac:dyDescent="0.15">
      <c r="A534" s="2" t="s">
        <v>539</v>
      </c>
      <c r="B534" s="2" t="s">
        <v>540</v>
      </c>
      <c r="C534" s="2" t="s">
        <v>69</v>
      </c>
      <c r="D534" s="2" t="s">
        <v>27</v>
      </c>
      <c r="E534" s="2" t="s">
        <v>588</v>
      </c>
      <c r="F534" s="3">
        <v>93.8</v>
      </c>
      <c r="G534" s="3">
        <v>98.5</v>
      </c>
      <c r="H534" s="3">
        <f t="shared" si="16"/>
        <v>192.3</v>
      </c>
      <c r="I534" s="4">
        <f t="shared" si="17"/>
        <v>64.100000000000009</v>
      </c>
      <c r="J534" s="3">
        <f>IF(B534=B533,IF(H534=H533,J533,J533+COUNTIFS(B:B,B533,H:H,H533)),1)</f>
        <v>48</v>
      </c>
      <c r="K534" s="3"/>
    </row>
    <row r="535" spans="1:11" ht="13.5" customHeight="1" x14ac:dyDescent="0.15">
      <c r="A535" s="2" t="s">
        <v>539</v>
      </c>
      <c r="B535" s="2" t="s">
        <v>540</v>
      </c>
      <c r="C535" s="2" t="s">
        <v>12</v>
      </c>
      <c r="D535" s="2" t="s">
        <v>22</v>
      </c>
      <c r="E535" s="2" t="s">
        <v>589</v>
      </c>
      <c r="F535" s="3">
        <v>92</v>
      </c>
      <c r="G535" s="3">
        <v>99.5</v>
      </c>
      <c r="H535" s="3">
        <f t="shared" si="16"/>
        <v>191.5</v>
      </c>
      <c r="I535" s="4">
        <f t="shared" si="17"/>
        <v>63.833333333333336</v>
      </c>
      <c r="J535" s="3">
        <f>IF(B535=B534,IF(H535=H534,J534,J534+COUNTIFS(B:B,B534,H:H,H534)),1)</f>
        <v>49</v>
      </c>
      <c r="K535" s="3"/>
    </row>
    <row r="536" spans="1:11" ht="13.5" customHeight="1" x14ac:dyDescent="0.15">
      <c r="A536" s="2" t="s">
        <v>539</v>
      </c>
      <c r="B536" s="2" t="s">
        <v>540</v>
      </c>
      <c r="C536" s="2" t="s">
        <v>12</v>
      </c>
      <c r="D536" s="2" t="s">
        <v>40</v>
      </c>
      <c r="E536" s="2" t="s">
        <v>590</v>
      </c>
      <c r="F536" s="3">
        <v>85.2</v>
      </c>
      <c r="G536" s="3">
        <v>106</v>
      </c>
      <c r="H536" s="3">
        <f t="shared" si="16"/>
        <v>191.2</v>
      </c>
      <c r="I536" s="4">
        <f t="shared" si="17"/>
        <v>63.733333333333327</v>
      </c>
      <c r="J536" s="3">
        <f>IF(B536=B535,IF(H536=H535,J535,J535+COUNTIFS(B:B,B535,H:H,H535)),1)</f>
        <v>50</v>
      </c>
      <c r="K536" s="3"/>
    </row>
    <row r="537" spans="1:11" ht="13.5" customHeight="1" x14ac:dyDescent="0.15">
      <c r="A537" s="2" t="s">
        <v>539</v>
      </c>
      <c r="B537" s="2" t="s">
        <v>540</v>
      </c>
      <c r="C537" s="2" t="s">
        <v>84</v>
      </c>
      <c r="D537" s="2" t="s">
        <v>64</v>
      </c>
      <c r="E537" s="2" t="s">
        <v>591</v>
      </c>
      <c r="F537" s="3">
        <v>84</v>
      </c>
      <c r="G537" s="3">
        <v>107</v>
      </c>
      <c r="H537" s="3">
        <f t="shared" si="16"/>
        <v>191</v>
      </c>
      <c r="I537" s="4">
        <f t="shared" si="17"/>
        <v>63.666666666666664</v>
      </c>
      <c r="J537" s="3">
        <f>IF(B537=B536,IF(H537=H536,J536,J536+COUNTIFS(B:B,B536,H:H,H536)),1)</f>
        <v>51</v>
      </c>
      <c r="K537" s="3"/>
    </row>
    <row r="538" spans="1:11" ht="13.5" customHeight="1" x14ac:dyDescent="0.15">
      <c r="A538" s="2" t="s">
        <v>539</v>
      </c>
      <c r="B538" s="2" t="s">
        <v>540</v>
      </c>
      <c r="C538" s="2" t="s">
        <v>84</v>
      </c>
      <c r="D538" s="2" t="s">
        <v>38</v>
      </c>
      <c r="E538" s="2" t="s">
        <v>592</v>
      </c>
      <c r="F538" s="3">
        <v>76.8</v>
      </c>
      <c r="G538" s="3">
        <v>114</v>
      </c>
      <c r="H538" s="3">
        <f t="shared" si="16"/>
        <v>190.8</v>
      </c>
      <c r="I538" s="4">
        <f t="shared" si="17"/>
        <v>63.6</v>
      </c>
      <c r="J538" s="3">
        <f>IF(B538=B537,IF(H538=H537,J537,J537+COUNTIFS(B:B,B537,H:H,H537)),1)</f>
        <v>52</v>
      </c>
      <c r="K538" s="3"/>
    </row>
    <row r="539" spans="1:11" ht="13.5" customHeight="1" x14ac:dyDescent="0.15">
      <c r="A539" s="2" t="s">
        <v>539</v>
      </c>
      <c r="B539" s="2" t="s">
        <v>540</v>
      </c>
      <c r="C539" s="2" t="s">
        <v>64</v>
      </c>
      <c r="D539" s="2" t="s">
        <v>33</v>
      </c>
      <c r="E539" s="2" t="s">
        <v>593</v>
      </c>
      <c r="F539" s="3">
        <v>76.599999999999994</v>
      </c>
      <c r="G539" s="3">
        <v>113.5</v>
      </c>
      <c r="H539" s="3">
        <f t="shared" si="16"/>
        <v>190.1</v>
      </c>
      <c r="I539" s="4">
        <f t="shared" si="17"/>
        <v>63.366666666666667</v>
      </c>
      <c r="J539" s="3">
        <f>IF(B539=B538,IF(H539=H538,J538,J538+COUNTIFS(B:B,B538,H:H,H538)),1)</f>
        <v>53</v>
      </c>
      <c r="K539" s="3"/>
    </row>
    <row r="540" spans="1:11" ht="13.5" customHeight="1" x14ac:dyDescent="0.15">
      <c r="A540" s="2" t="s">
        <v>539</v>
      </c>
      <c r="B540" s="2" t="s">
        <v>540</v>
      </c>
      <c r="C540" s="2" t="s">
        <v>40</v>
      </c>
      <c r="D540" s="2" t="s">
        <v>59</v>
      </c>
      <c r="E540" s="2" t="s">
        <v>594</v>
      </c>
      <c r="F540" s="3">
        <v>76.8</v>
      </c>
      <c r="G540" s="3">
        <v>113</v>
      </c>
      <c r="H540" s="3">
        <f t="shared" si="16"/>
        <v>189.8</v>
      </c>
      <c r="I540" s="4">
        <f t="shared" si="17"/>
        <v>63.266666666666673</v>
      </c>
      <c r="J540" s="3">
        <f>IF(B540=B539,IF(H540=H539,J539,J539+COUNTIFS(B:B,B539,H:H,H539)),1)</f>
        <v>54</v>
      </c>
      <c r="K540" s="3"/>
    </row>
    <row r="541" spans="1:11" ht="13.5" customHeight="1" x14ac:dyDescent="0.15">
      <c r="A541" s="2" t="s">
        <v>539</v>
      </c>
      <c r="B541" s="2" t="s">
        <v>540</v>
      </c>
      <c r="C541" s="2" t="s">
        <v>69</v>
      </c>
      <c r="D541" s="2" t="s">
        <v>48</v>
      </c>
      <c r="E541" s="2" t="s">
        <v>595</v>
      </c>
      <c r="F541" s="3">
        <v>82.2</v>
      </c>
      <c r="G541" s="3">
        <v>106</v>
      </c>
      <c r="H541" s="3">
        <f t="shared" si="16"/>
        <v>188.2</v>
      </c>
      <c r="I541" s="4">
        <f t="shared" si="17"/>
        <v>62.733333333333327</v>
      </c>
      <c r="J541" s="3">
        <f>IF(B541=B540,IF(H541=H540,J540,J540+COUNTIFS(B:B,B540,H:H,H540)),1)</f>
        <v>55</v>
      </c>
      <c r="K541" s="3"/>
    </row>
    <row r="542" spans="1:11" ht="13.5" customHeight="1" x14ac:dyDescent="0.15">
      <c r="A542" s="2" t="s">
        <v>539</v>
      </c>
      <c r="B542" s="2" t="s">
        <v>540</v>
      </c>
      <c r="C542" s="2" t="s">
        <v>64</v>
      </c>
      <c r="D542" s="2" t="s">
        <v>25</v>
      </c>
      <c r="E542" s="2" t="s">
        <v>596</v>
      </c>
      <c r="F542" s="3">
        <v>81.2</v>
      </c>
      <c r="G542" s="3">
        <v>106</v>
      </c>
      <c r="H542" s="3">
        <f t="shared" si="16"/>
        <v>187.2</v>
      </c>
      <c r="I542" s="4">
        <f t="shared" si="17"/>
        <v>62.4</v>
      </c>
      <c r="J542" s="3">
        <f>IF(B542=B541,IF(H542=H541,J541,J541+COUNTIFS(B:B,B541,H:H,H541)),1)</f>
        <v>56</v>
      </c>
      <c r="K542" s="3"/>
    </row>
    <row r="543" spans="1:11" ht="13.5" customHeight="1" x14ac:dyDescent="0.15">
      <c r="A543" s="2" t="s">
        <v>539</v>
      </c>
      <c r="B543" s="2" t="s">
        <v>540</v>
      </c>
      <c r="C543" s="2" t="s">
        <v>69</v>
      </c>
      <c r="D543" s="2" t="s">
        <v>24</v>
      </c>
      <c r="E543" s="2" t="s">
        <v>597</v>
      </c>
      <c r="F543" s="3">
        <v>80.2</v>
      </c>
      <c r="G543" s="3">
        <v>106</v>
      </c>
      <c r="H543" s="3">
        <f t="shared" si="16"/>
        <v>186.2</v>
      </c>
      <c r="I543" s="4">
        <f t="shared" si="17"/>
        <v>62.066666666666663</v>
      </c>
      <c r="J543" s="3">
        <f>IF(B543=B542,IF(H543=H542,J542,J542+COUNTIFS(B:B,B542,H:H,H542)),1)</f>
        <v>57</v>
      </c>
      <c r="K543" s="3"/>
    </row>
    <row r="544" spans="1:11" ht="13.5" customHeight="1" x14ac:dyDescent="0.15">
      <c r="A544" s="2" t="s">
        <v>539</v>
      </c>
      <c r="B544" s="2" t="s">
        <v>540</v>
      </c>
      <c r="C544" s="2" t="s">
        <v>12</v>
      </c>
      <c r="D544" s="2" t="s">
        <v>43</v>
      </c>
      <c r="E544" s="2" t="s">
        <v>598</v>
      </c>
      <c r="F544" s="3">
        <v>85</v>
      </c>
      <c r="G544" s="3">
        <v>100.5</v>
      </c>
      <c r="H544" s="3">
        <f t="shared" si="16"/>
        <v>185.5</v>
      </c>
      <c r="I544" s="4">
        <f t="shared" si="17"/>
        <v>61.833333333333336</v>
      </c>
      <c r="J544" s="3">
        <f>IF(B544=B543,IF(H544=H543,J543,J543+COUNTIFS(B:B,B543,H:H,H543)),1)</f>
        <v>58</v>
      </c>
      <c r="K544" s="3"/>
    </row>
    <row r="545" spans="1:11" ht="13.5" customHeight="1" x14ac:dyDescent="0.15">
      <c r="A545" s="2" t="s">
        <v>539</v>
      </c>
      <c r="B545" s="2" t="s">
        <v>540</v>
      </c>
      <c r="C545" s="2" t="s">
        <v>12</v>
      </c>
      <c r="D545" s="2" t="s">
        <v>33</v>
      </c>
      <c r="E545" s="2" t="s">
        <v>599</v>
      </c>
      <c r="F545" s="3">
        <v>71.8</v>
      </c>
      <c r="G545" s="3">
        <v>113.5</v>
      </c>
      <c r="H545" s="3">
        <f t="shared" si="16"/>
        <v>185.3</v>
      </c>
      <c r="I545" s="4">
        <f t="shared" si="17"/>
        <v>61.766666666666673</v>
      </c>
      <c r="J545" s="3">
        <f>IF(B545=B544,IF(H545=H544,J544,J544+COUNTIFS(B:B,B544,H:H,H544)),1)</f>
        <v>59</v>
      </c>
      <c r="K545" s="3"/>
    </row>
    <row r="546" spans="1:11" ht="13.5" customHeight="1" x14ac:dyDescent="0.15">
      <c r="A546" s="2" t="s">
        <v>539</v>
      </c>
      <c r="B546" s="2" t="s">
        <v>540</v>
      </c>
      <c r="C546" s="2" t="s">
        <v>69</v>
      </c>
      <c r="D546" s="2" t="s">
        <v>80</v>
      </c>
      <c r="E546" s="2" t="s">
        <v>600</v>
      </c>
      <c r="F546" s="3">
        <v>72.8</v>
      </c>
      <c r="G546" s="3">
        <v>112.5</v>
      </c>
      <c r="H546" s="3">
        <f t="shared" si="16"/>
        <v>185.3</v>
      </c>
      <c r="I546" s="4">
        <f t="shared" si="17"/>
        <v>61.766666666666673</v>
      </c>
      <c r="J546" s="3">
        <f>IF(B546=B545,IF(H546=H545,J545,J545+COUNTIFS(B:B,B545,H:H,H545)),1)</f>
        <v>59</v>
      </c>
      <c r="K546" s="3"/>
    </row>
    <row r="547" spans="1:11" ht="13.5" customHeight="1" x14ac:dyDescent="0.15">
      <c r="A547" s="2" t="s">
        <v>539</v>
      </c>
      <c r="B547" s="2" t="s">
        <v>540</v>
      </c>
      <c r="C547" s="2" t="s">
        <v>84</v>
      </c>
      <c r="D547" s="2" t="s">
        <v>66</v>
      </c>
      <c r="E547" s="2" t="s">
        <v>601</v>
      </c>
      <c r="F547" s="3">
        <v>76.599999999999994</v>
      </c>
      <c r="G547" s="3">
        <v>108</v>
      </c>
      <c r="H547" s="3">
        <f t="shared" si="16"/>
        <v>184.6</v>
      </c>
      <c r="I547" s="4">
        <f t="shared" si="17"/>
        <v>61.533333333333331</v>
      </c>
      <c r="J547" s="3">
        <f>IF(B547=B546,IF(H547=H546,J546,J546+COUNTIFS(B:B,B546,H:H,H546)),1)</f>
        <v>61</v>
      </c>
      <c r="K547" s="3"/>
    </row>
    <row r="548" spans="1:11" ht="13.5" customHeight="1" x14ac:dyDescent="0.15">
      <c r="A548" s="2" t="s">
        <v>539</v>
      </c>
      <c r="B548" s="2" t="s">
        <v>540</v>
      </c>
      <c r="C548" s="2" t="s">
        <v>40</v>
      </c>
      <c r="D548" s="2" t="s">
        <v>11</v>
      </c>
      <c r="E548" s="2" t="s">
        <v>602</v>
      </c>
      <c r="F548" s="3">
        <v>82</v>
      </c>
      <c r="G548" s="3">
        <v>102.5</v>
      </c>
      <c r="H548" s="3">
        <f t="shared" si="16"/>
        <v>184.5</v>
      </c>
      <c r="I548" s="4">
        <f t="shared" si="17"/>
        <v>61.5</v>
      </c>
      <c r="J548" s="3">
        <f>IF(B548=B547,IF(H548=H547,J547,J547+COUNTIFS(B:B,B547,H:H,H547)),1)</f>
        <v>62</v>
      </c>
      <c r="K548" s="3"/>
    </row>
    <row r="549" spans="1:11" ht="13.5" customHeight="1" x14ac:dyDescent="0.15">
      <c r="A549" s="2" t="s">
        <v>539</v>
      </c>
      <c r="B549" s="2" t="s">
        <v>540</v>
      </c>
      <c r="C549" s="2" t="s">
        <v>12</v>
      </c>
      <c r="D549" s="2" t="s">
        <v>84</v>
      </c>
      <c r="E549" s="2" t="s">
        <v>603</v>
      </c>
      <c r="F549" s="3">
        <v>69.8</v>
      </c>
      <c r="G549" s="3">
        <v>114</v>
      </c>
      <c r="H549" s="3">
        <f t="shared" si="16"/>
        <v>183.8</v>
      </c>
      <c r="I549" s="4">
        <f t="shared" si="17"/>
        <v>61.266666666666673</v>
      </c>
      <c r="J549" s="3">
        <f>IF(B549=B548,IF(H549=H548,J548,J548+COUNTIFS(B:B,B548,H:H,H548)),1)</f>
        <v>63</v>
      </c>
      <c r="K549" s="3"/>
    </row>
    <row r="550" spans="1:11" ht="13.5" customHeight="1" x14ac:dyDescent="0.15">
      <c r="A550" s="2" t="s">
        <v>539</v>
      </c>
      <c r="B550" s="2" t="s">
        <v>540</v>
      </c>
      <c r="C550" s="2" t="s">
        <v>69</v>
      </c>
      <c r="D550" s="2" t="s">
        <v>17</v>
      </c>
      <c r="E550" s="2" t="s">
        <v>604</v>
      </c>
      <c r="F550" s="3">
        <v>69.8</v>
      </c>
      <c r="G550" s="3">
        <v>114</v>
      </c>
      <c r="H550" s="3">
        <f t="shared" si="16"/>
        <v>183.8</v>
      </c>
      <c r="I550" s="4">
        <f t="shared" si="17"/>
        <v>61.266666666666673</v>
      </c>
      <c r="J550" s="3">
        <f>IF(B550=B549,IF(H550=H549,J549,J549+COUNTIFS(B:B,B549,H:H,H549)),1)</f>
        <v>63</v>
      </c>
      <c r="K550" s="3"/>
    </row>
    <row r="551" spans="1:11" ht="13.5" customHeight="1" x14ac:dyDescent="0.15">
      <c r="A551" s="2" t="s">
        <v>539</v>
      </c>
      <c r="B551" s="2" t="s">
        <v>540</v>
      </c>
      <c r="C551" s="2" t="s">
        <v>40</v>
      </c>
      <c r="D551" s="2" t="s">
        <v>14</v>
      </c>
      <c r="E551" s="2" t="s">
        <v>605</v>
      </c>
      <c r="F551" s="3">
        <v>73</v>
      </c>
      <c r="G551" s="3">
        <v>110.5</v>
      </c>
      <c r="H551" s="3">
        <f t="shared" si="16"/>
        <v>183.5</v>
      </c>
      <c r="I551" s="4">
        <f t="shared" si="17"/>
        <v>61.166666666666664</v>
      </c>
      <c r="J551" s="3">
        <f>IF(B551=B550,IF(H551=H550,J550,J550+COUNTIFS(B:B,B550,H:H,H550)),1)</f>
        <v>65</v>
      </c>
      <c r="K551" s="3"/>
    </row>
    <row r="552" spans="1:11" ht="13.5" customHeight="1" x14ac:dyDescent="0.15">
      <c r="A552" s="2" t="s">
        <v>539</v>
      </c>
      <c r="B552" s="2" t="s">
        <v>540</v>
      </c>
      <c r="C552" s="2" t="s">
        <v>12</v>
      </c>
      <c r="D552" s="2" t="s">
        <v>59</v>
      </c>
      <c r="E552" s="2" t="s">
        <v>606</v>
      </c>
      <c r="F552" s="3">
        <v>73.599999999999994</v>
      </c>
      <c r="G552" s="3">
        <v>109</v>
      </c>
      <c r="H552" s="3">
        <f t="shared" si="16"/>
        <v>182.6</v>
      </c>
      <c r="I552" s="4">
        <f t="shared" si="17"/>
        <v>60.866666666666667</v>
      </c>
      <c r="J552" s="3">
        <f>IF(B552=B551,IF(H552=H551,J551,J551+COUNTIFS(B:B,B551,H:H,H551)),1)</f>
        <v>66</v>
      </c>
      <c r="K552" s="3"/>
    </row>
    <row r="553" spans="1:11" ht="13.5" customHeight="1" x14ac:dyDescent="0.15">
      <c r="A553" s="2" t="s">
        <v>539</v>
      </c>
      <c r="B553" s="2" t="s">
        <v>540</v>
      </c>
      <c r="C553" s="2" t="s">
        <v>40</v>
      </c>
      <c r="D553" s="2" t="s">
        <v>31</v>
      </c>
      <c r="E553" s="2" t="s">
        <v>607</v>
      </c>
      <c r="F553" s="3">
        <v>74.400000000000006</v>
      </c>
      <c r="G553" s="3">
        <v>107.5</v>
      </c>
      <c r="H553" s="3">
        <f t="shared" si="16"/>
        <v>181.9</v>
      </c>
      <c r="I553" s="4">
        <f t="shared" si="17"/>
        <v>60.633333333333333</v>
      </c>
      <c r="J553" s="3">
        <f>IF(B553=B552,IF(H553=H552,J552,J552+COUNTIFS(B:B,B552,H:H,H552)),1)</f>
        <v>67</v>
      </c>
      <c r="K553" s="3"/>
    </row>
    <row r="554" spans="1:11" ht="13.5" customHeight="1" x14ac:dyDescent="0.15">
      <c r="A554" s="2" t="s">
        <v>539</v>
      </c>
      <c r="B554" s="2" t="s">
        <v>540</v>
      </c>
      <c r="C554" s="2" t="s">
        <v>84</v>
      </c>
      <c r="D554" s="2" t="s">
        <v>31</v>
      </c>
      <c r="E554" s="2" t="s">
        <v>608</v>
      </c>
      <c r="F554" s="3">
        <v>77.8</v>
      </c>
      <c r="G554" s="3">
        <v>104</v>
      </c>
      <c r="H554" s="3">
        <f t="shared" si="16"/>
        <v>181.8</v>
      </c>
      <c r="I554" s="4">
        <f t="shared" si="17"/>
        <v>60.6</v>
      </c>
      <c r="J554" s="3">
        <f>IF(B554=B553,IF(H554=H553,J553,J553+COUNTIFS(B:B,B553,H:H,H553)),1)</f>
        <v>68</v>
      </c>
      <c r="K554" s="3"/>
    </row>
    <row r="555" spans="1:11" ht="13.5" customHeight="1" x14ac:dyDescent="0.15">
      <c r="A555" s="2" t="s">
        <v>539</v>
      </c>
      <c r="B555" s="2" t="s">
        <v>540</v>
      </c>
      <c r="C555" s="2" t="s">
        <v>84</v>
      </c>
      <c r="D555" s="2" t="s">
        <v>27</v>
      </c>
      <c r="E555" s="2" t="s">
        <v>609</v>
      </c>
      <c r="F555" s="3">
        <v>67</v>
      </c>
      <c r="G555" s="3">
        <v>114</v>
      </c>
      <c r="H555" s="3">
        <f t="shared" si="16"/>
        <v>181</v>
      </c>
      <c r="I555" s="4">
        <f t="shared" si="17"/>
        <v>60.333333333333336</v>
      </c>
      <c r="J555" s="3">
        <f>IF(B555=B554,IF(H555=H554,J554,J554+COUNTIFS(B:B,B554,H:H,H554)),1)</f>
        <v>69</v>
      </c>
      <c r="K555" s="3"/>
    </row>
    <row r="556" spans="1:11" ht="13.5" customHeight="1" x14ac:dyDescent="0.15">
      <c r="A556" s="2" t="s">
        <v>539</v>
      </c>
      <c r="B556" s="2" t="s">
        <v>540</v>
      </c>
      <c r="C556" s="2" t="s">
        <v>84</v>
      </c>
      <c r="D556" s="2" t="s">
        <v>48</v>
      </c>
      <c r="E556" s="2" t="s">
        <v>610</v>
      </c>
      <c r="F556" s="3">
        <v>71.400000000000006</v>
      </c>
      <c r="G556" s="3">
        <v>109.5</v>
      </c>
      <c r="H556" s="3">
        <f t="shared" si="16"/>
        <v>180.9</v>
      </c>
      <c r="I556" s="4">
        <f t="shared" si="17"/>
        <v>60.300000000000004</v>
      </c>
      <c r="J556" s="3">
        <f>IF(B556=B555,IF(H556=H555,J555,J555+COUNTIFS(B:B,B555,H:H,H555)),1)</f>
        <v>70</v>
      </c>
      <c r="K556" s="3"/>
    </row>
    <row r="557" spans="1:11" ht="13.5" customHeight="1" x14ac:dyDescent="0.15">
      <c r="A557" s="2" t="s">
        <v>539</v>
      </c>
      <c r="B557" s="2" t="s">
        <v>540</v>
      </c>
      <c r="C557" s="2" t="s">
        <v>84</v>
      </c>
      <c r="D557" s="2" t="s">
        <v>53</v>
      </c>
      <c r="E557" s="2" t="s">
        <v>611</v>
      </c>
      <c r="F557" s="3">
        <v>73.2</v>
      </c>
      <c r="G557" s="3">
        <v>107</v>
      </c>
      <c r="H557" s="3">
        <f t="shared" si="16"/>
        <v>180.2</v>
      </c>
      <c r="I557" s="4">
        <f t="shared" si="17"/>
        <v>60.066666666666663</v>
      </c>
      <c r="J557" s="3">
        <f>IF(B557=B556,IF(H557=H556,J556,J556+COUNTIFS(B:B,B556,H:H,H556)),1)</f>
        <v>71</v>
      </c>
      <c r="K557" s="3"/>
    </row>
    <row r="558" spans="1:11" ht="13.5" customHeight="1" x14ac:dyDescent="0.15">
      <c r="A558" s="2" t="s">
        <v>539</v>
      </c>
      <c r="B558" s="2" t="s">
        <v>540</v>
      </c>
      <c r="C558" s="2" t="s">
        <v>84</v>
      </c>
      <c r="D558" s="2" t="s">
        <v>11</v>
      </c>
      <c r="E558" s="2" t="s">
        <v>612</v>
      </c>
      <c r="F558" s="3">
        <v>62</v>
      </c>
      <c r="G558" s="3">
        <v>118</v>
      </c>
      <c r="H558" s="3">
        <f t="shared" si="16"/>
        <v>180</v>
      </c>
      <c r="I558" s="4">
        <f t="shared" si="17"/>
        <v>60</v>
      </c>
      <c r="J558" s="3">
        <f>IF(B558=B557,IF(H558=H557,J557,J557+COUNTIFS(B:B,B557,H:H,H557)),1)</f>
        <v>72</v>
      </c>
      <c r="K558" s="3"/>
    </row>
    <row r="559" spans="1:11" ht="13.5" customHeight="1" x14ac:dyDescent="0.15">
      <c r="A559" s="2" t="s">
        <v>539</v>
      </c>
      <c r="B559" s="2" t="s">
        <v>540</v>
      </c>
      <c r="C559" s="2" t="s">
        <v>12</v>
      </c>
      <c r="D559" s="2" t="s">
        <v>121</v>
      </c>
      <c r="E559" s="2" t="s">
        <v>613</v>
      </c>
      <c r="F559" s="3">
        <v>73</v>
      </c>
      <c r="G559" s="3">
        <v>106.5</v>
      </c>
      <c r="H559" s="3">
        <f t="shared" si="16"/>
        <v>179.5</v>
      </c>
      <c r="I559" s="4">
        <f t="shared" si="17"/>
        <v>59.833333333333336</v>
      </c>
      <c r="J559" s="3">
        <f>IF(B559=B558,IF(H559=H558,J558,J558+COUNTIFS(B:B,B558,H:H,H558)),1)</f>
        <v>73</v>
      </c>
      <c r="K559" s="3"/>
    </row>
    <row r="560" spans="1:11" ht="13.5" customHeight="1" x14ac:dyDescent="0.15">
      <c r="A560" s="2" t="s">
        <v>539</v>
      </c>
      <c r="B560" s="2" t="s">
        <v>540</v>
      </c>
      <c r="C560" s="2" t="s">
        <v>64</v>
      </c>
      <c r="D560" s="2" t="s">
        <v>12</v>
      </c>
      <c r="E560" s="2" t="s">
        <v>614</v>
      </c>
      <c r="F560" s="3">
        <v>74.599999999999994</v>
      </c>
      <c r="G560" s="3">
        <v>104.5</v>
      </c>
      <c r="H560" s="3">
        <f t="shared" si="16"/>
        <v>179.1</v>
      </c>
      <c r="I560" s="4">
        <f t="shared" si="17"/>
        <v>59.699999999999996</v>
      </c>
      <c r="J560" s="3">
        <f>IF(B560=B559,IF(H560=H559,J559,J559+COUNTIFS(B:B,B559,H:H,H559)),1)</f>
        <v>74</v>
      </c>
      <c r="K560" s="3"/>
    </row>
    <row r="561" spans="1:11" ht="13.5" customHeight="1" x14ac:dyDescent="0.15">
      <c r="A561" s="2" t="s">
        <v>539</v>
      </c>
      <c r="B561" s="2" t="s">
        <v>540</v>
      </c>
      <c r="C561" s="2" t="s">
        <v>64</v>
      </c>
      <c r="D561" s="2" t="s">
        <v>64</v>
      </c>
      <c r="E561" s="2" t="s">
        <v>615</v>
      </c>
      <c r="F561" s="3">
        <v>62.4</v>
      </c>
      <c r="G561" s="3">
        <v>115</v>
      </c>
      <c r="H561" s="3">
        <f t="shared" si="16"/>
        <v>177.4</v>
      </c>
      <c r="I561" s="4">
        <f t="shared" si="17"/>
        <v>59.133333333333333</v>
      </c>
      <c r="J561" s="3">
        <f>IF(B561=B560,IF(H561=H560,J560,J560+COUNTIFS(B:B,B560,H:H,H560)),1)</f>
        <v>75</v>
      </c>
      <c r="K561" s="3"/>
    </row>
    <row r="562" spans="1:11" ht="13.5" customHeight="1" x14ac:dyDescent="0.15">
      <c r="A562" s="2" t="s">
        <v>539</v>
      </c>
      <c r="B562" s="2" t="s">
        <v>540</v>
      </c>
      <c r="C562" s="2" t="s">
        <v>69</v>
      </c>
      <c r="D562" s="2" t="s">
        <v>107</v>
      </c>
      <c r="E562" s="2" t="s">
        <v>616</v>
      </c>
      <c r="F562" s="3">
        <v>75.2</v>
      </c>
      <c r="G562" s="3">
        <v>102</v>
      </c>
      <c r="H562" s="3">
        <f t="shared" si="16"/>
        <v>177.2</v>
      </c>
      <c r="I562" s="4">
        <f t="shared" si="17"/>
        <v>59.066666666666663</v>
      </c>
      <c r="J562" s="3">
        <f>IF(B562=B561,IF(H562=H561,J561,J561+COUNTIFS(B:B,B561,H:H,H561)),1)</f>
        <v>76</v>
      </c>
      <c r="K562" s="3"/>
    </row>
    <row r="563" spans="1:11" ht="13.5" customHeight="1" x14ac:dyDescent="0.15">
      <c r="A563" s="2" t="s">
        <v>539</v>
      </c>
      <c r="B563" s="2" t="s">
        <v>540</v>
      </c>
      <c r="C563" s="2" t="s">
        <v>64</v>
      </c>
      <c r="D563" s="2" t="s">
        <v>38</v>
      </c>
      <c r="E563" s="2" t="s">
        <v>617</v>
      </c>
      <c r="F563" s="3">
        <v>81.400000000000006</v>
      </c>
      <c r="G563" s="3">
        <v>95</v>
      </c>
      <c r="H563" s="3">
        <f t="shared" si="16"/>
        <v>176.4</v>
      </c>
      <c r="I563" s="4">
        <f t="shared" si="17"/>
        <v>58.800000000000004</v>
      </c>
      <c r="J563" s="3">
        <f>IF(B563=B562,IF(H563=H562,J562,J562+COUNTIFS(B:B,B562,H:H,H562)),1)</f>
        <v>77</v>
      </c>
      <c r="K563" s="3"/>
    </row>
    <row r="564" spans="1:11" ht="13.5" customHeight="1" x14ac:dyDescent="0.15">
      <c r="A564" s="2" t="s">
        <v>539</v>
      </c>
      <c r="B564" s="2" t="s">
        <v>540</v>
      </c>
      <c r="C564" s="2" t="s">
        <v>64</v>
      </c>
      <c r="D564" s="2" t="s">
        <v>15</v>
      </c>
      <c r="E564" s="2" t="s">
        <v>618</v>
      </c>
      <c r="F564" s="3">
        <v>80.8</v>
      </c>
      <c r="G564" s="3">
        <v>95.5</v>
      </c>
      <c r="H564" s="3">
        <f t="shared" si="16"/>
        <v>176.3</v>
      </c>
      <c r="I564" s="4">
        <f t="shared" si="17"/>
        <v>58.766666666666673</v>
      </c>
      <c r="J564" s="3">
        <f>IF(B564=B563,IF(H564=H563,J563,J563+COUNTIFS(B:B,B563,H:H,H563)),1)</f>
        <v>78</v>
      </c>
      <c r="K564" s="3"/>
    </row>
    <row r="565" spans="1:11" ht="13.5" customHeight="1" x14ac:dyDescent="0.15">
      <c r="A565" s="2" t="s">
        <v>539</v>
      </c>
      <c r="B565" s="2" t="s">
        <v>540</v>
      </c>
      <c r="C565" s="2" t="s">
        <v>64</v>
      </c>
      <c r="D565" s="2" t="s">
        <v>24</v>
      </c>
      <c r="E565" s="2" t="s">
        <v>619</v>
      </c>
      <c r="F565" s="3">
        <v>79.2</v>
      </c>
      <c r="G565" s="3">
        <v>97</v>
      </c>
      <c r="H565" s="3">
        <f t="shared" si="16"/>
        <v>176.2</v>
      </c>
      <c r="I565" s="4">
        <f t="shared" si="17"/>
        <v>58.733333333333327</v>
      </c>
      <c r="J565" s="3">
        <f>IF(B565=B564,IF(H565=H564,J564,J564+COUNTIFS(B:B,B564,H:H,H564)),1)</f>
        <v>79</v>
      </c>
      <c r="K565" s="3"/>
    </row>
    <row r="566" spans="1:11" ht="13.5" customHeight="1" x14ac:dyDescent="0.15">
      <c r="A566" s="2" t="s">
        <v>539</v>
      </c>
      <c r="B566" s="2" t="s">
        <v>540</v>
      </c>
      <c r="C566" s="2" t="s">
        <v>69</v>
      </c>
      <c r="D566" s="2" t="s">
        <v>12</v>
      </c>
      <c r="E566" s="2" t="s">
        <v>620</v>
      </c>
      <c r="F566" s="3">
        <v>63.4</v>
      </c>
      <c r="G566" s="3">
        <v>112.5</v>
      </c>
      <c r="H566" s="3">
        <f t="shared" si="16"/>
        <v>175.9</v>
      </c>
      <c r="I566" s="4">
        <f t="shared" si="17"/>
        <v>58.633333333333333</v>
      </c>
      <c r="J566" s="3">
        <f>IF(B566=B565,IF(H566=H565,J565,J565+COUNTIFS(B:B,B565,H:H,H565)),1)</f>
        <v>80</v>
      </c>
      <c r="K566" s="3"/>
    </row>
    <row r="567" spans="1:11" ht="13.5" customHeight="1" x14ac:dyDescent="0.15">
      <c r="A567" s="2" t="s">
        <v>539</v>
      </c>
      <c r="B567" s="2" t="s">
        <v>540</v>
      </c>
      <c r="C567" s="2" t="s">
        <v>84</v>
      </c>
      <c r="D567" s="2" t="s">
        <v>22</v>
      </c>
      <c r="E567" s="2" t="s">
        <v>621</v>
      </c>
      <c r="F567" s="3">
        <v>68.2</v>
      </c>
      <c r="G567" s="3">
        <v>107</v>
      </c>
      <c r="H567" s="3">
        <f t="shared" si="16"/>
        <v>175.2</v>
      </c>
      <c r="I567" s="4">
        <f t="shared" si="17"/>
        <v>58.4</v>
      </c>
      <c r="J567" s="3">
        <f>IF(B567=B566,IF(H567=H566,J566,J566+COUNTIFS(B:B,B566,H:H,H566)),1)</f>
        <v>81</v>
      </c>
      <c r="K567" s="3"/>
    </row>
    <row r="568" spans="1:11" ht="13.5" customHeight="1" x14ac:dyDescent="0.15">
      <c r="A568" s="2" t="s">
        <v>539</v>
      </c>
      <c r="B568" s="2" t="s">
        <v>540</v>
      </c>
      <c r="C568" s="2" t="s">
        <v>64</v>
      </c>
      <c r="D568" s="2" t="s">
        <v>17</v>
      </c>
      <c r="E568" s="2" t="s">
        <v>622</v>
      </c>
      <c r="F568" s="3">
        <v>76.599999999999994</v>
      </c>
      <c r="G568" s="3">
        <v>98.5</v>
      </c>
      <c r="H568" s="3">
        <f t="shared" si="16"/>
        <v>175.1</v>
      </c>
      <c r="I568" s="4">
        <f t="shared" si="17"/>
        <v>58.366666666666667</v>
      </c>
      <c r="J568" s="3">
        <f>IF(B568=B567,IF(H568=H567,J567,J567+COUNTIFS(B:B,B567,H:H,H567)),1)</f>
        <v>82</v>
      </c>
      <c r="K568" s="3"/>
    </row>
    <row r="569" spans="1:11" ht="13.5" customHeight="1" x14ac:dyDescent="0.15">
      <c r="A569" s="2" t="s">
        <v>539</v>
      </c>
      <c r="B569" s="2" t="s">
        <v>540</v>
      </c>
      <c r="C569" s="2" t="s">
        <v>64</v>
      </c>
      <c r="D569" s="2" t="s">
        <v>11</v>
      </c>
      <c r="E569" s="2" t="s">
        <v>623</v>
      </c>
      <c r="F569" s="3">
        <v>63</v>
      </c>
      <c r="G569" s="3">
        <v>112</v>
      </c>
      <c r="H569" s="3">
        <f t="shared" si="16"/>
        <v>175</v>
      </c>
      <c r="I569" s="4">
        <f t="shared" si="17"/>
        <v>58.333333333333336</v>
      </c>
      <c r="J569" s="3">
        <f>IF(B569=B568,IF(H569=H568,J568,J568+COUNTIFS(B:B,B568,H:H,H568)),1)</f>
        <v>83</v>
      </c>
      <c r="K569" s="3"/>
    </row>
    <row r="570" spans="1:11" ht="13.5" customHeight="1" x14ac:dyDescent="0.15">
      <c r="A570" s="2" t="s">
        <v>539</v>
      </c>
      <c r="B570" s="2" t="s">
        <v>540</v>
      </c>
      <c r="C570" s="2" t="s">
        <v>84</v>
      </c>
      <c r="D570" s="2" t="s">
        <v>69</v>
      </c>
      <c r="E570" s="2" t="s">
        <v>624</v>
      </c>
      <c r="F570" s="3">
        <v>63.4</v>
      </c>
      <c r="G570" s="3">
        <v>111.5</v>
      </c>
      <c r="H570" s="3">
        <f t="shared" si="16"/>
        <v>174.9</v>
      </c>
      <c r="I570" s="4">
        <f t="shared" si="17"/>
        <v>58.300000000000004</v>
      </c>
      <c r="J570" s="3">
        <f>IF(B570=B569,IF(H570=H569,J569,J569+COUNTIFS(B:B,B569,H:H,H569)),1)</f>
        <v>84</v>
      </c>
      <c r="K570" s="3"/>
    </row>
    <row r="571" spans="1:11" ht="13.5" customHeight="1" x14ac:dyDescent="0.15">
      <c r="A571" s="2" t="s">
        <v>539</v>
      </c>
      <c r="B571" s="2" t="s">
        <v>540</v>
      </c>
      <c r="C571" s="2" t="s">
        <v>40</v>
      </c>
      <c r="D571" s="2" t="s">
        <v>12</v>
      </c>
      <c r="E571" s="2" t="s">
        <v>625</v>
      </c>
      <c r="F571" s="3">
        <v>79.400000000000006</v>
      </c>
      <c r="G571" s="3">
        <v>95.5</v>
      </c>
      <c r="H571" s="3">
        <f t="shared" si="16"/>
        <v>174.9</v>
      </c>
      <c r="I571" s="4">
        <f t="shared" si="17"/>
        <v>58.300000000000004</v>
      </c>
      <c r="J571" s="3">
        <f>IF(B571=B570,IF(H571=H570,J570,J570+COUNTIFS(B:B,B570,H:H,H570)),1)</f>
        <v>84</v>
      </c>
      <c r="K571" s="3"/>
    </row>
    <row r="572" spans="1:11" ht="13.5" customHeight="1" x14ac:dyDescent="0.15">
      <c r="A572" s="2" t="s">
        <v>539</v>
      </c>
      <c r="B572" s="2" t="s">
        <v>540</v>
      </c>
      <c r="C572" s="2" t="s">
        <v>84</v>
      </c>
      <c r="D572" s="2" t="s">
        <v>84</v>
      </c>
      <c r="E572" s="2" t="s">
        <v>626</v>
      </c>
      <c r="F572" s="3">
        <v>63.8</v>
      </c>
      <c r="G572" s="3">
        <v>110.5</v>
      </c>
      <c r="H572" s="3">
        <f t="shared" si="16"/>
        <v>174.3</v>
      </c>
      <c r="I572" s="4">
        <f t="shared" si="17"/>
        <v>58.1</v>
      </c>
      <c r="J572" s="3">
        <f>IF(B572=B571,IF(H572=H571,J571,J571+COUNTIFS(B:B,B571,H:H,H571)),1)</f>
        <v>86</v>
      </c>
      <c r="K572" s="3"/>
    </row>
    <row r="573" spans="1:11" ht="13.5" customHeight="1" x14ac:dyDescent="0.15">
      <c r="A573" s="2" t="s">
        <v>539</v>
      </c>
      <c r="B573" s="2" t="s">
        <v>540</v>
      </c>
      <c r="C573" s="2" t="s">
        <v>12</v>
      </c>
      <c r="D573" s="2" t="s">
        <v>48</v>
      </c>
      <c r="E573" s="2" t="s">
        <v>627</v>
      </c>
      <c r="F573" s="3">
        <v>63</v>
      </c>
      <c r="G573" s="3">
        <v>110.5</v>
      </c>
      <c r="H573" s="3">
        <f t="shared" si="16"/>
        <v>173.5</v>
      </c>
      <c r="I573" s="4">
        <f t="shared" si="17"/>
        <v>57.833333333333336</v>
      </c>
      <c r="J573" s="3">
        <f>IF(B573=B572,IF(H573=H572,J572,J572+COUNTIFS(B:B,B572,H:H,H572)),1)</f>
        <v>87</v>
      </c>
      <c r="K573" s="3"/>
    </row>
    <row r="574" spans="1:11" ht="13.5" customHeight="1" x14ac:dyDescent="0.15">
      <c r="A574" s="2" t="s">
        <v>539</v>
      </c>
      <c r="B574" s="2" t="s">
        <v>540</v>
      </c>
      <c r="C574" s="2" t="s">
        <v>69</v>
      </c>
      <c r="D574" s="2" t="s">
        <v>11</v>
      </c>
      <c r="E574" s="2" t="s">
        <v>628</v>
      </c>
      <c r="F574" s="3">
        <v>75.400000000000006</v>
      </c>
      <c r="G574" s="3">
        <v>97.5</v>
      </c>
      <c r="H574" s="3">
        <f t="shared" si="16"/>
        <v>172.9</v>
      </c>
      <c r="I574" s="4">
        <f t="shared" si="17"/>
        <v>57.633333333333333</v>
      </c>
      <c r="J574" s="3">
        <f>IF(B574=B573,IF(H574=H573,J573,J573+COUNTIFS(B:B,B573,H:H,H573)),1)</f>
        <v>88</v>
      </c>
      <c r="K574" s="3"/>
    </row>
    <row r="575" spans="1:11" ht="13.5" customHeight="1" x14ac:dyDescent="0.15">
      <c r="A575" s="2" t="s">
        <v>539</v>
      </c>
      <c r="B575" s="2" t="s">
        <v>540</v>
      </c>
      <c r="C575" s="2" t="s">
        <v>12</v>
      </c>
      <c r="D575" s="2" t="s">
        <v>14</v>
      </c>
      <c r="E575" s="2" t="s">
        <v>629</v>
      </c>
      <c r="F575" s="3">
        <v>83.2</v>
      </c>
      <c r="G575" s="3">
        <v>89.5</v>
      </c>
      <c r="H575" s="3">
        <f t="shared" si="16"/>
        <v>172.7</v>
      </c>
      <c r="I575" s="4">
        <f t="shared" si="17"/>
        <v>57.566666666666663</v>
      </c>
      <c r="J575" s="3">
        <f>IF(B575=B574,IF(H575=H574,J574,J574+COUNTIFS(B:B,B574,H:H,H574)),1)</f>
        <v>89</v>
      </c>
      <c r="K575" s="3"/>
    </row>
    <row r="576" spans="1:11" ht="13.5" customHeight="1" x14ac:dyDescent="0.15">
      <c r="A576" s="2" t="s">
        <v>539</v>
      </c>
      <c r="B576" s="2" t="s">
        <v>540</v>
      </c>
      <c r="C576" s="2" t="s">
        <v>64</v>
      </c>
      <c r="D576" s="2" t="s">
        <v>69</v>
      </c>
      <c r="E576" s="2" t="s">
        <v>630</v>
      </c>
      <c r="F576" s="3">
        <v>80.599999999999994</v>
      </c>
      <c r="G576" s="3">
        <v>91.5</v>
      </c>
      <c r="H576" s="3">
        <f t="shared" si="16"/>
        <v>172.1</v>
      </c>
      <c r="I576" s="4">
        <f t="shared" si="17"/>
        <v>57.366666666666667</v>
      </c>
      <c r="J576" s="3">
        <f>IF(B576=B575,IF(H576=H575,J575,J575+COUNTIFS(B:B,B575,H:H,H575)),1)</f>
        <v>90</v>
      </c>
      <c r="K576" s="3"/>
    </row>
    <row r="577" spans="1:11" ht="13.5" customHeight="1" x14ac:dyDescent="0.15">
      <c r="A577" s="2" t="s">
        <v>539</v>
      </c>
      <c r="B577" s="2" t="s">
        <v>540</v>
      </c>
      <c r="C577" s="2" t="s">
        <v>12</v>
      </c>
      <c r="D577" s="2" t="s">
        <v>15</v>
      </c>
      <c r="E577" s="2" t="s">
        <v>631</v>
      </c>
      <c r="F577" s="3">
        <v>67.2</v>
      </c>
      <c r="G577" s="3">
        <v>104.5</v>
      </c>
      <c r="H577" s="3">
        <f t="shared" si="16"/>
        <v>171.7</v>
      </c>
      <c r="I577" s="4">
        <f t="shared" si="17"/>
        <v>57.233333333333327</v>
      </c>
      <c r="J577" s="3">
        <f>IF(B577=B576,IF(H577=H576,J576,J576+COUNTIFS(B:B,B576,H:H,H576)),1)</f>
        <v>91</v>
      </c>
      <c r="K577" s="3"/>
    </row>
    <row r="578" spans="1:11" ht="13.5" customHeight="1" x14ac:dyDescent="0.15">
      <c r="A578" s="2" t="s">
        <v>539</v>
      </c>
      <c r="B578" s="2" t="s">
        <v>540</v>
      </c>
      <c r="C578" s="2" t="s">
        <v>84</v>
      </c>
      <c r="D578" s="2" t="s">
        <v>44</v>
      </c>
      <c r="E578" s="2" t="s">
        <v>632</v>
      </c>
      <c r="F578" s="3">
        <v>75.2</v>
      </c>
      <c r="G578" s="3">
        <v>96.5</v>
      </c>
      <c r="H578" s="3">
        <f t="shared" si="16"/>
        <v>171.7</v>
      </c>
      <c r="I578" s="4">
        <f t="shared" si="17"/>
        <v>57.233333333333327</v>
      </c>
      <c r="J578" s="3">
        <f>IF(B578=B577,IF(H578=H577,J577,J577+COUNTIFS(B:B,B577,H:H,H577)),1)</f>
        <v>91</v>
      </c>
      <c r="K578" s="3"/>
    </row>
    <row r="579" spans="1:11" ht="13.5" customHeight="1" x14ac:dyDescent="0.15">
      <c r="A579" s="2" t="s">
        <v>539</v>
      </c>
      <c r="B579" s="2" t="s">
        <v>540</v>
      </c>
      <c r="C579" s="2" t="s">
        <v>69</v>
      </c>
      <c r="D579" s="2" t="s">
        <v>40</v>
      </c>
      <c r="E579" s="2" t="s">
        <v>633</v>
      </c>
      <c r="F579" s="3">
        <v>59</v>
      </c>
      <c r="G579" s="3">
        <v>111.5</v>
      </c>
      <c r="H579" s="3">
        <f t="shared" ref="H579:H620" si="18">F579+G579</f>
        <v>170.5</v>
      </c>
      <c r="I579" s="4">
        <f t="shared" si="17"/>
        <v>56.833333333333336</v>
      </c>
      <c r="J579" s="3">
        <f>IF(B579=B578,IF(H579=H578,J578,J578+COUNTIFS(B:B,B578,H:H,H578)),1)</f>
        <v>93</v>
      </c>
      <c r="K579" s="3"/>
    </row>
    <row r="580" spans="1:11" ht="13.5" customHeight="1" x14ac:dyDescent="0.15">
      <c r="A580" s="2" t="s">
        <v>539</v>
      </c>
      <c r="B580" s="2" t="s">
        <v>540</v>
      </c>
      <c r="C580" s="2" t="s">
        <v>84</v>
      </c>
      <c r="D580" s="2" t="s">
        <v>18</v>
      </c>
      <c r="E580" s="2" t="s">
        <v>634</v>
      </c>
      <c r="F580" s="3">
        <v>78.8</v>
      </c>
      <c r="G580" s="3">
        <v>91.5</v>
      </c>
      <c r="H580" s="3">
        <f t="shared" si="18"/>
        <v>170.3</v>
      </c>
      <c r="I580" s="4">
        <f t="shared" ref="I580:I620" si="19">H580/3</f>
        <v>56.766666666666673</v>
      </c>
      <c r="J580" s="3">
        <f>IF(B580=B579,IF(H580=H579,J579,J579+COUNTIFS(B:B,B579,H:H,H579)),1)</f>
        <v>94</v>
      </c>
      <c r="K580" s="3"/>
    </row>
    <row r="581" spans="1:11" ht="13.5" customHeight="1" x14ac:dyDescent="0.15">
      <c r="A581" s="2" t="s">
        <v>539</v>
      </c>
      <c r="B581" s="2" t="s">
        <v>540</v>
      </c>
      <c r="C581" s="2" t="s">
        <v>84</v>
      </c>
      <c r="D581" s="2" t="s">
        <v>33</v>
      </c>
      <c r="E581" s="2" t="s">
        <v>635</v>
      </c>
      <c r="F581" s="3">
        <v>70.2</v>
      </c>
      <c r="G581" s="3">
        <v>99.5</v>
      </c>
      <c r="H581" s="3">
        <f t="shared" si="18"/>
        <v>169.7</v>
      </c>
      <c r="I581" s="4">
        <f t="shared" si="19"/>
        <v>56.566666666666663</v>
      </c>
      <c r="J581" s="3">
        <f>IF(B581=B580,IF(H581=H580,J580,J580+COUNTIFS(B:B,B580,H:H,H580)),1)</f>
        <v>95</v>
      </c>
      <c r="K581" s="3"/>
    </row>
    <row r="582" spans="1:11" ht="13.5" customHeight="1" x14ac:dyDescent="0.15">
      <c r="A582" s="2" t="s">
        <v>539</v>
      </c>
      <c r="B582" s="2" t="s">
        <v>540</v>
      </c>
      <c r="C582" s="2" t="s">
        <v>64</v>
      </c>
      <c r="D582" s="2" t="s">
        <v>121</v>
      </c>
      <c r="E582" s="2" t="s">
        <v>636</v>
      </c>
      <c r="F582" s="3">
        <v>64.599999999999994</v>
      </c>
      <c r="G582" s="3">
        <v>104.5</v>
      </c>
      <c r="H582" s="3">
        <f t="shared" si="18"/>
        <v>169.1</v>
      </c>
      <c r="I582" s="4">
        <f t="shared" si="19"/>
        <v>56.366666666666667</v>
      </c>
      <c r="J582" s="3">
        <f>IF(B582=B581,IF(H582=H581,J581,J581+COUNTIFS(B:B,B581,H:H,H581)),1)</f>
        <v>96</v>
      </c>
      <c r="K582" s="3"/>
    </row>
    <row r="583" spans="1:11" ht="13.5" customHeight="1" x14ac:dyDescent="0.15">
      <c r="A583" s="2" t="s">
        <v>539</v>
      </c>
      <c r="B583" s="2" t="s">
        <v>540</v>
      </c>
      <c r="C583" s="2" t="s">
        <v>64</v>
      </c>
      <c r="D583" s="2" t="s">
        <v>43</v>
      </c>
      <c r="E583" s="2" t="s">
        <v>637</v>
      </c>
      <c r="F583" s="3">
        <v>63.6</v>
      </c>
      <c r="G583" s="3">
        <v>104.5</v>
      </c>
      <c r="H583" s="3">
        <f t="shared" si="18"/>
        <v>168.1</v>
      </c>
      <c r="I583" s="4">
        <f t="shared" si="19"/>
        <v>56.033333333333331</v>
      </c>
      <c r="J583" s="3">
        <f>IF(B583=B582,IF(H583=H582,J582,J582+COUNTIFS(B:B,B582,H:H,H582)),1)</f>
        <v>97</v>
      </c>
      <c r="K583" s="3"/>
    </row>
    <row r="584" spans="1:11" ht="13.5" customHeight="1" x14ac:dyDescent="0.15">
      <c r="A584" s="2" t="s">
        <v>539</v>
      </c>
      <c r="B584" s="2" t="s">
        <v>540</v>
      </c>
      <c r="C584" s="2" t="s">
        <v>64</v>
      </c>
      <c r="D584" s="2" t="s">
        <v>84</v>
      </c>
      <c r="E584" s="2" t="s">
        <v>638</v>
      </c>
      <c r="F584" s="3">
        <v>55.8</v>
      </c>
      <c r="G584" s="3">
        <v>112</v>
      </c>
      <c r="H584" s="3">
        <f t="shared" si="18"/>
        <v>167.8</v>
      </c>
      <c r="I584" s="4">
        <f t="shared" si="19"/>
        <v>55.933333333333337</v>
      </c>
      <c r="J584" s="3">
        <f>IF(B584=B583,IF(H584=H583,J583,J583+COUNTIFS(B:B,B583,H:H,H583)),1)</f>
        <v>98</v>
      </c>
      <c r="K584" s="3"/>
    </row>
    <row r="585" spans="1:11" ht="13.5" customHeight="1" x14ac:dyDescent="0.15">
      <c r="A585" s="2" t="s">
        <v>539</v>
      </c>
      <c r="B585" s="2" t="s">
        <v>540</v>
      </c>
      <c r="C585" s="2" t="s">
        <v>69</v>
      </c>
      <c r="D585" s="2" t="s">
        <v>33</v>
      </c>
      <c r="E585" s="2" t="s">
        <v>639</v>
      </c>
      <c r="F585" s="3">
        <v>72.400000000000006</v>
      </c>
      <c r="G585" s="3">
        <v>95</v>
      </c>
      <c r="H585" s="3">
        <f t="shared" si="18"/>
        <v>167.4</v>
      </c>
      <c r="I585" s="4">
        <f t="shared" si="19"/>
        <v>55.800000000000004</v>
      </c>
      <c r="J585" s="3">
        <f>IF(B585=B584,IF(H585=H584,J584,J584+COUNTIFS(B:B,B584,H:H,H584)),1)</f>
        <v>99</v>
      </c>
      <c r="K585" s="3"/>
    </row>
    <row r="586" spans="1:11" ht="13.5" customHeight="1" x14ac:dyDescent="0.15">
      <c r="A586" s="2" t="s">
        <v>539</v>
      </c>
      <c r="B586" s="2" t="s">
        <v>540</v>
      </c>
      <c r="C586" s="2" t="s">
        <v>69</v>
      </c>
      <c r="D586" s="2" t="s">
        <v>121</v>
      </c>
      <c r="E586" s="2" t="s">
        <v>640</v>
      </c>
      <c r="F586" s="3">
        <v>63</v>
      </c>
      <c r="G586" s="3">
        <v>103</v>
      </c>
      <c r="H586" s="3">
        <f t="shared" si="18"/>
        <v>166</v>
      </c>
      <c r="I586" s="4">
        <f t="shared" si="19"/>
        <v>55.333333333333336</v>
      </c>
      <c r="J586" s="3">
        <f>IF(B586=B585,IF(H586=H585,J585,J585+COUNTIFS(B:B,B585,H:H,H585)),1)</f>
        <v>100</v>
      </c>
      <c r="K586" s="3"/>
    </row>
    <row r="587" spans="1:11" ht="13.5" customHeight="1" x14ac:dyDescent="0.15">
      <c r="A587" s="2" t="s">
        <v>539</v>
      </c>
      <c r="B587" s="2" t="s">
        <v>540</v>
      </c>
      <c r="C587" s="2" t="s">
        <v>69</v>
      </c>
      <c r="D587" s="2" t="s">
        <v>21</v>
      </c>
      <c r="E587" s="2" t="s">
        <v>641</v>
      </c>
      <c r="F587" s="3">
        <v>57.8</v>
      </c>
      <c r="G587" s="3">
        <v>108</v>
      </c>
      <c r="H587" s="3">
        <f t="shared" si="18"/>
        <v>165.8</v>
      </c>
      <c r="I587" s="4">
        <f t="shared" si="19"/>
        <v>55.266666666666673</v>
      </c>
      <c r="J587" s="3">
        <f>IF(B587=B586,IF(H587=H586,J586,J586+COUNTIFS(B:B,B586,H:H,H586)),1)</f>
        <v>101</v>
      </c>
      <c r="K587" s="3"/>
    </row>
    <row r="588" spans="1:11" ht="13.5" customHeight="1" x14ac:dyDescent="0.15">
      <c r="A588" s="2" t="s">
        <v>539</v>
      </c>
      <c r="B588" s="2" t="s">
        <v>540</v>
      </c>
      <c r="C588" s="2" t="s">
        <v>12</v>
      </c>
      <c r="D588" s="2" t="s">
        <v>62</v>
      </c>
      <c r="E588" s="2" t="s">
        <v>642</v>
      </c>
      <c r="F588" s="3">
        <v>65.599999999999994</v>
      </c>
      <c r="G588" s="3">
        <v>99.5</v>
      </c>
      <c r="H588" s="3">
        <f t="shared" si="18"/>
        <v>165.1</v>
      </c>
      <c r="I588" s="4">
        <f t="shared" si="19"/>
        <v>55.033333333333331</v>
      </c>
      <c r="J588" s="3">
        <f>IF(B588=B587,IF(H588=H587,J587,J587+COUNTIFS(B:B,B587,H:H,H587)),1)</f>
        <v>102</v>
      </c>
      <c r="K588" s="3"/>
    </row>
    <row r="589" spans="1:11" ht="13.5" customHeight="1" x14ac:dyDescent="0.15">
      <c r="A589" s="2" t="s">
        <v>539</v>
      </c>
      <c r="B589" s="2" t="s">
        <v>540</v>
      </c>
      <c r="C589" s="2" t="s">
        <v>64</v>
      </c>
      <c r="D589" s="2" t="s">
        <v>44</v>
      </c>
      <c r="E589" s="2" t="s">
        <v>643</v>
      </c>
      <c r="F589" s="3">
        <v>72</v>
      </c>
      <c r="G589" s="3">
        <v>92.5</v>
      </c>
      <c r="H589" s="3">
        <f t="shared" si="18"/>
        <v>164.5</v>
      </c>
      <c r="I589" s="4">
        <f t="shared" si="19"/>
        <v>54.833333333333336</v>
      </c>
      <c r="J589" s="3">
        <f>IF(B589=B588,IF(H589=H588,J588,J588+COUNTIFS(B:B,B588,H:H,H588)),1)</f>
        <v>103</v>
      </c>
      <c r="K589" s="3"/>
    </row>
    <row r="590" spans="1:11" ht="13.5" customHeight="1" x14ac:dyDescent="0.15">
      <c r="A590" s="2" t="s">
        <v>539</v>
      </c>
      <c r="B590" s="2" t="s">
        <v>540</v>
      </c>
      <c r="C590" s="2" t="s">
        <v>69</v>
      </c>
      <c r="D590" s="2" t="s">
        <v>43</v>
      </c>
      <c r="E590" s="2" t="s">
        <v>644</v>
      </c>
      <c r="F590" s="3">
        <v>61.8</v>
      </c>
      <c r="G590" s="3">
        <v>102.5</v>
      </c>
      <c r="H590" s="3">
        <f t="shared" si="18"/>
        <v>164.3</v>
      </c>
      <c r="I590" s="4">
        <f t="shared" si="19"/>
        <v>54.766666666666673</v>
      </c>
      <c r="J590" s="3">
        <f>IF(B590=B589,IF(H590=H589,J589,J589+COUNTIFS(B:B,B589,H:H,H589)),1)</f>
        <v>104</v>
      </c>
      <c r="K590" s="3"/>
    </row>
    <row r="591" spans="1:11" ht="13.5" customHeight="1" x14ac:dyDescent="0.15">
      <c r="A591" s="2" t="s">
        <v>539</v>
      </c>
      <c r="B591" s="2" t="s">
        <v>540</v>
      </c>
      <c r="C591" s="2" t="s">
        <v>40</v>
      </c>
      <c r="D591" s="2" t="s">
        <v>17</v>
      </c>
      <c r="E591" s="2" t="s">
        <v>645</v>
      </c>
      <c r="F591" s="3">
        <v>66</v>
      </c>
      <c r="G591" s="3">
        <v>97.5</v>
      </c>
      <c r="H591" s="3">
        <f t="shared" si="18"/>
        <v>163.5</v>
      </c>
      <c r="I591" s="4">
        <f t="shared" si="19"/>
        <v>54.5</v>
      </c>
      <c r="J591" s="3">
        <f>IF(B591=B590,IF(H591=H590,J590,J590+COUNTIFS(B:B,B590,H:H,H590)),1)</f>
        <v>105</v>
      </c>
      <c r="K591" s="3"/>
    </row>
    <row r="592" spans="1:11" ht="13.5" customHeight="1" x14ac:dyDescent="0.15">
      <c r="A592" s="2" t="s">
        <v>539</v>
      </c>
      <c r="B592" s="2" t="s">
        <v>540</v>
      </c>
      <c r="C592" s="2" t="s">
        <v>12</v>
      </c>
      <c r="D592" s="2" t="s">
        <v>44</v>
      </c>
      <c r="E592" s="2" t="s">
        <v>646</v>
      </c>
      <c r="F592" s="3">
        <v>63.2</v>
      </c>
      <c r="G592" s="3">
        <v>99.5</v>
      </c>
      <c r="H592" s="3">
        <f t="shared" si="18"/>
        <v>162.69999999999999</v>
      </c>
      <c r="I592" s="4">
        <f t="shared" si="19"/>
        <v>54.233333333333327</v>
      </c>
      <c r="J592" s="3">
        <f>IF(B592=B591,IF(H592=H591,J591,J591+COUNTIFS(B:B,B591,H:H,H591)),1)</f>
        <v>106</v>
      </c>
      <c r="K592" s="3"/>
    </row>
    <row r="593" spans="1:11" ht="13.5" customHeight="1" x14ac:dyDescent="0.15">
      <c r="A593" s="2" t="s">
        <v>539</v>
      </c>
      <c r="B593" s="2" t="s">
        <v>540</v>
      </c>
      <c r="C593" s="2" t="s">
        <v>84</v>
      </c>
      <c r="D593" s="2" t="s">
        <v>25</v>
      </c>
      <c r="E593" s="2" t="s">
        <v>647</v>
      </c>
      <c r="F593" s="3">
        <v>64.599999999999994</v>
      </c>
      <c r="G593" s="3">
        <v>98</v>
      </c>
      <c r="H593" s="3">
        <f t="shared" si="18"/>
        <v>162.6</v>
      </c>
      <c r="I593" s="4">
        <f t="shared" si="19"/>
        <v>54.199999999999996</v>
      </c>
      <c r="J593" s="3">
        <f>IF(B593=B592,IF(H593=H592,J592,J592+COUNTIFS(B:B,B592,H:H,H592)),1)</f>
        <v>107</v>
      </c>
      <c r="K593" s="3"/>
    </row>
    <row r="594" spans="1:11" ht="13.5" customHeight="1" x14ac:dyDescent="0.15">
      <c r="A594" s="2" t="s">
        <v>539</v>
      </c>
      <c r="B594" s="2" t="s">
        <v>540</v>
      </c>
      <c r="C594" s="2" t="s">
        <v>84</v>
      </c>
      <c r="D594" s="2" t="s">
        <v>17</v>
      </c>
      <c r="E594" s="2" t="s">
        <v>648</v>
      </c>
      <c r="F594" s="3">
        <v>62</v>
      </c>
      <c r="G594" s="3">
        <v>97.5</v>
      </c>
      <c r="H594" s="3">
        <f t="shared" si="18"/>
        <v>159.5</v>
      </c>
      <c r="I594" s="4">
        <f t="shared" si="19"/>
        <v>53.166666666666664</v>
      </c>
      <c r="J594" s="3">
        <f>IF(B594=B593,IF(H594=H593,J593,J593+COUNTIFS(B:B,B593,H:H,H593)),1)</f>
        <v>108</v>
      </c>
      <c r="K594" s="3"/>
    </row>
    <row r="595" spans="1:11" ht="13.5" customHeight="1" x14ac:dyDescent="0.15">
      <c r="A595" s="2" t="s">
        <v>539</v>
      </c>
      <c r="B595" s="2" t="s">
        <v>540</v>
      </c>
      <c r="C595" s="2" t="s">
        <v>69</v>
      </c>
      <c r="D595" s="2" t="s">
        <v>101</v>
      </c>
      <c r="E595" s="2" t="s">
        <v>649</v>
      </c>
      <c r="F595" s="3">
        <v>77.400000000000006</v>
      </c>
      <c r="G595" s="3">
        <v>80.5</v>
      </c>
      <c r="H595" s="3">
        <f t="shared" si="18"/>
        <v>157.9</v>
      </c>
      <c r="I595" s="4">
        <f t="shared" si="19"/>
        <v>52.633333333333333</v>
      </c>
      <c r="J595" s="3">
        <f>IF(B595=B594,IF(H595=H594,J594,J594+COUNTIFS(B:B,B594,H:H,H594)),1)</f>
        <v>109</v>
      </c>
      <c r="K595" s="3"/>
    </row>
    <row r="596" spans="1:11" ht="13.5" customHeight="1" x14ac:dyDescent="0.15">
      <c r="A596" s="2" t="s">
        <v>539</v>
      </c>
      <c r="B596" s="2" t="s">
        <v>540</v>
      </c>
      <c r="C596" s="2" t="s">
        <v>84</v>
      </c>
      <c r="D596" s="2" t="s">
        <v>43</v>
      </c>
      <c r="E596" s="2" t="s">
        <v>650</v>
      </c>
      <c r="F596" s="3">
        <v>59.6</v>
      </c>
      <c r="G596" s="3">
        <v>96</v>
      </c>
      <c r="H596" s="3">
        <f t="shared" si="18"/>
        <v>155.6</v>
      </c>
      <c r="I596" s="4">
        <f t="shared" si="19"/>
        <v>51.866666666666667</v>
      </c>
      <c r="J596" s="3">
        <f>IF(B596=B595,IF(H596=H595,J595,J595+COUNTIFS(B:B,B595,H:H,H595)),1)</f>
        <v>110</v>
      </c>
      <c r="K596" s="3"/>
    </row>
    <row r="597" spans="1:11" ht="13.5" customHeight="1" x14ac:dyDescent="0.15">
      <c r="A597" s="2" t="s">
        <v>539</v>
      </c>
      <c r="B597" s="2" t="s">
        <v>540</v>
      </c>
      <c r="C597" s="2" t="s">
        <v>12</v>
      </c>
      <c r="D597" s="2" t="s">
        <v>51</v>
      </c>
      <c r="E597" s="2" t="s">
        <v>651</v>
      </c>
      <c r="F597" s="3">
        <v>49.6</v>
      </c>
      <c r="G597" s="3">
        <v>104.5</v>
      </c>
      <c r="H597" s="3">
        <f t="shared" si="18"/>
        <v>154.1</v>
      </c>
      <c r="I597" s="4">
        <f t="shared" si="19"/>
        <v>51.366666666666667</v>
      </c>
      <c r="J597" s="3">
        <f>IF(B597=B596,IF(H597=H596,J596,J596+COUNTIFS(B:B,B596,H:H,H596)),1)</f>
        <v>111</v>
      </c>
      <c r="K597" s="3"/>
    </row>
    <row r="598" spans="1:11" ht="13.5" customHeight="1" x14ac:dyDescent="0.15">
      <c r="A598" s="2" t="s">
        <v>539</v>
      </c>
      <c r="B598" s="2" t="s">
        <v>540</v>
      </c>
      <c r="C598" s="2" t="s">
        <v>84</v>
      </c>
      <c r="D598" s="2" t="s">
        <v>14</v>
      </c>
      <c r="E598" s="2" t="s">
        <v>652</v>
      </c>
      <c r="F598" s="3">
        <v>70.599999999999994</v>
      </c>
      <c r="G598" s="3">
        <v>83.5</v>
      </c>
      <c r="H598" s="3">
        <f t="shared" si="18"/>
        <v>154.1</v>
      </c>
      <c r="I598" s="4">
        <f t="shared" si="19"/>
        <v>51.366666666666667</v>
      </c>
      <c r="J598" s="3">
        <f>IF(B598=B597,IF(H598=H597,J597,J597+COUNTIFS(B:B,B597,H:H,H597)),1)</f>
        <v>111</v>
      </c>
      <c r="K598" s="3"/>
    </row>
    <row r="599" spans="1:11" ht="13.5" customHeight="1" x14ac:dyDescent="0.15">
      <c r="A599" s="2" t="s">
        <v>539</v>
      </c>
      <c r="B599" s="2" t="s">
        <v>540</v>
      </c>
      <c r="C599" s="2" t="s">
        <v>64</v>
      </c>
      <c r="D599" s="2" t="s">
        <v>66</v>
      </c>
      <c r="E599" s="2" t="s">
        <v>653</v>
      </c>
      <c r="F599" s="3">
        <v>75.599999999999994</v>
      </c>
      <c r="G599" s="3">
        <v>76.5</v>
      </c>
      <c r="H599" s="3">
        <f t="shared" si="18"/>
        <v>152.1</v>
      </c>
      <c r="I599" s="4">
        <f t="shared" si="19"/>
        <v>50.699999999999996</v>
      </c>
      <c r="J599" s="3">
        <f>IF(B599=B598,IF(H599=H598,J598,J598+COUNTIFS(B:B,B598,H:H,H598)),1)</f>
        <v>113</v>
      </c>
      <c r="K599" s="3"/>
    </row>
    <row r="600" spans="1:11" ht="13.5" customHeight="1" x14ac:dyDescent="0.15">
      <c r="A600" s="2" t="s">
        <v>539</v>
      </c>
      <c r="B600" s="2" t="s">
        <v>540</v>
      </c>
      <c r="C600" s="2" t="s">
        <v>84</v>
      </c>
      <c r="D600" s="2" t="s">
        <v>51</v>
      </c>
      <c r="E600" s="2" t="s">
        <v>654</v>
      </c>
      <c r="F600" s="3">
        <v>55.8</v>
      </c>
      <c r="G600" s="3">
        <v>90.5</v>
      </c>
      <c r="H600" s="3">
        <f t="shared" si="18"/>
        <v>146.30000000000001</v>
      </c>
      <c r="I600" s="4">
        <f t="shared" si="19"/>
        <v>48.766666666666673</v>
      </c>
      <c r="J600" s="3">
        <f>IF(B600=B599,IF(H600=H599,J599,J599+COUNTIFS(B:B,B599,H:H,H599)),1)</f>
        <v>114</v>
      </c>
      <c r="K600" s="3"/>
    </row>
    <row r="601" spans="1:11" ht="13.5" customHeight="1" x14ac:dyDescent="0.15">
      <c r="A601" s="2" t="s">
        <v>539</v>
      </c>
      <c r="B601" s="2" t="s">
        <v>540</v>
      </c>
      <c r="C601" s="2" t="s">
        <v>69</v>
      </c>
      <c r="D601" s="2" t="s">
        <v>38</v>
      </c>
      <c r="E601" s="2" t="s">
        <v>655</v>
      </c>
      <c r="F601" s="3">
        <v>81.8</v>
      </c>
      <c r="G601" s="3">
        <v>63.5</v>
      </c>
      <c r="H601" s="3">
        <f t="shared" si="18"/>
        <v>145.30000000000001</v>
      </c>
      <c r="I601" s="4">
        <f t="shared" si="19"/>
        <v>48.433333333333337</v>
      </c>
      <c r="J601" s="3">
        <f>IF(B601=B600,IF(H601=H600,J600,J600+COUNTIFS(B:B,B600,H:H,H600)),1)</f>
        <v>115</v>
      </c>
      <c r="K601" s="3"/>
    </row>
    <row r="602" spans="1:11" ht="13.5" customHeight="1" x14ac:dyDescent="0.15">
      <c r="A602" s="2" t="s">
        <v>539</v>
      </c>
      <c r="B602" s="2" t="s">
        <v>540</v>
      </c>
      <c r="C602" s="2" t="s">
        <v>12</v>
      </c>
      <c r="D602" s="2" t="s">
        <v>66</v>
      </c>
      <c r="E602" s="2" t="s">
        <v>656</v>
      </c>
      <c r="F602" s="3">
        <v>51</v>
      </c>
      <c r="G602" s="3">
        <v>90</v>
      </c>
      <c r="H602" s="3">
        <f t="shared" si="18"/>
        <v>141</v>
      </c>
      <c r="I602" s="4">
        <f t="shared" si="19"/>
        <v>47</v>
      </c>
      <c r="J602" s="3">
        <f>IF(B602=B601,IF(H602=H601,J601,J601+COUNTIFS(B:B,B601,H:H,H601)),1)</f>
        <v>116</v>
      </c>
      <c r="K602" s="3"/>
    </row>
    <row r="603" spans="1:11" ht="13.5" customHeight="1" x14ac:dyDescent="0.15">
      <c r="A603" s="2" t="s">
        <v>539</v>
      </c>
      <c r="B603" s="2" t="s">
        <v>540</v>
      </c>
      <c r="C603" s="2" t="s">
        <v>12</v>
      </c>
      <c r="D603" s="2" t="s">
        <v>38</v>
      </c>
      <c r="E603" s="2" t="s">
        <v>657</v>
      </c>
      <c r="F603" s="3">
        <v>40.799999999999997</v>
      </c>
      <c r="G603" s="3">
        <v>93</v>
      </c>
      <c r="H603" s="3">
        <f t="shared" si="18"/>
        <v>133.80000000000001</v>
      </c>
      <c r="I603" s="4">
        <f t="shared" si="19"/>
        <v>44.6</v>
      </c>
      <c r="J603" s="3">
        <f>IF(B603=B602,IF(H603=H602,J602,J602+COUNTIFS(B:B,B602,H:H,H602)),1)</f>
        <v>117</v>
      </c>
      <c r="K603" s="3"/>
    </row>
    <row r="604" spans="1:11" ht="13.5" customHeight="1" x14ac:dyDescent="0.15">
      <c r="A604" s="2" t="s">
        <v>539</v>
      </c>
      <c r="B604" s="2" t="s">
        <v>540</v>
      </c>
      <c r="C604" s="2" t="s">
        <v>64</v>
      </c>
      <c r="D604" s="2" t="s">
        <v>31</v>
      </c>
      <c r="E604" s="2" t="s">
        <v>658</v>
      </c>
      <c r="F604" s="3">
        <v>0</v>
      </c>
      <c r="G604" s="3">
        <v>0</v>
      </c>
      <c r="H604" s="3">
        <f t="shared" si="18"/>
        <v>0</v>
      </c>
      <c r="I604" s="4">
        <f t="shared" si="19"/>
        <v>0</v>
      </c>
      <c r="J604" s="3">
        <f>IF(B604=B603,IF(H604=H603,J603,J603+COUNTIFS(B:B,B603,H:H,H603)),1)</f>
        <v>118</v>
      </c>
      <c r="K604" s="3" t="s">
        <v>29</v>
      </c>
    </row>
    <row r="605" spans="1:11" ht="13.5" customHeight="1" x14ac:dyDescent="0.15">
      <c r="A605" s="2" t="s">
        <v>539</v>
      </c>
      <c r="B605" s="2" t="s">
        <v>540</v>
      </c>
      <c r="C605" s="2" t="s">
        <v>64</v>
      </c>
      <c r="D605" s="2" t="s">
        <v>14</v>
      </c>
      <c r="E605" s="2" t="s">
        <v>659</v>
      </c>
      <c r="F605" s="3">
        <v>0</v>
      </c>
      <c r="G605" s="3">
        <v>0</v>
      </c>
      <c r="H605" s="3">
        <f t="shared" si="18"/>
        <v>0</v>
      </c>
      <c r="I605" s="4">
        <f t="shared" si="19"/>
        <v>0</v>
      </c>
      <c r="J605" s="3">
        <f>IF(B605=B604,IF(H605=H604,J604,J604+COUNTIFS(B:B,B604,H:H,H604)),1)</f>
        <v>118</v>
      </c>
      <c r="K605" s="3" t="s">
        <v>29</v>
      </c>
    </row>
    <row r="606" spans="1:11" ht="13.5" customHeight="1" x14ac:dyDescent="0.15">
      <c r="A606" s="2" t="s">
        <v>539</v>
      </c>
      <c r="B606" s="2" t="s">
        <v>540</v>
      </c>
      <c r="C606" s="2" t="s">
        <v>12</v>
      </c>
      <c r="D606" s="2" t="s">
        <v>21</v>
      </c>
      <c r="E606" s="2" t="s">
        <v>660</v>
      </c>
      <c r="F606" s="3">
        <v>0</v>
      </c>
      <c r="G606" s="3">
        <v>0</v>
      </c>
      <c r="H606" s="3">
        <f t="shared" si="18"/>
        <v>0</v>
      </c>
      <c r="I606" s="4">
        <f t="shared" si="19"/>
        <v>0</v>
      </c>
      <c r="J606" s="3">
        <f>IF(B606=B605,IF(H606=H605,J605,J605+COUNTIFS(B:B,B605,H:H,H605)),1)</f>
        <v>118</v>
      </c>
      <c r="K606" s="3" t="s">
        <v>29</v>
      </c>
    </row>
    <row r="607" spans="1:11" ht="13.5" customHeight="1" x14ac:dyDescent="0.15">
      <c r="A607" s="2" t="s">
        <v>539</v>
      </c>
      <c r="B607" s="2" t="s">
        <v>540</v>
      </c>
      <c r="C607" s="2" t="s">
        <v>12</v>
      </c>
      <c r="D607" s="2" t="s">
        <v>24</v>
      </c>
      <c r="E607" s="2" t="s">
        <v>661</v>
      </c>
      <c r="F607" s="3">
        <v>0</v>
      </c>
      <c r="G607" s="3">
        <v>0</v>
      </c>
      <c r="H607" s="3">
        <f t="shared" si="18"/>
        <v>0</v>
      </c>
      <c r="I607" s="4">
        <f t="shared" si="19"/>
        <v>0</v>
      </c>
      <c r="J607" s="3">
        <f>IF(B607=B606,IF(H607=H606,J606,J606+COUNTIFS(B:B,B606,H:H,H606)),1)</f>
        <v>118</v>
      </c>
      <c r="K607" s="3" t="s">
        <v>29</v>
      </c>
    </row>
    <row r="608" spans="1:11" ht="13.5" customHeight="1" x14ac:dyDescent="0.15">
      <c r="A608" s="2" t="s">
        <v>539</v>
      </c>
      <c r="B608" s="2" t="s">
        <v>540</v>
      </c>
      <c r="C608" s="2" t="s">
        <v>12</v>
      </c>
      <c r="D608" s="2" t="s">
        <v>12</v>
      </c>
      <c r="E608" s="2" t="s">
        <v>662</v>
      </c>
      <c r="F608" s="3">
        <v>0</v>
      </c>
      <c r="G608" s="3">
        <v>0</v>
      </c>
      <c r="H608" s="3">
        <f t="shared" si="18"/>
        <v>0</v>
      </c>
      <c r="I608" s="4">
        <f t="shared" si="19"/>
        <v>0</v>
      </c>
      <c r="J608" s="3">
        <f>IF(B608=B607,IF(H608=H607,J607,J607+COUNTIFS(B:B,B607,H:H,H607)),1)</f>
        <v>118</v>
      </c>
      <c r="K608" s="3" t="s">
        <v>29</v>
      </c>
    </row>
    <row r="609" spans="1:11" ht="13.5" customHeight="1" x14ac:dyDescent="0.15">
      <c r="A609" s="2" t="s">
        <v>539</v>
      </c>
      <c r="B609" s="2" t="s">
        <v>540</v>
      </c>
      <c r="C609" s="2" t="s">
        <v>12</v>
      </c>
      <c r="D609" s="2" t="s">
        <v>69</v>
      </c>
      <c r="E609" s="2" t="s">
        <v>663</v>
      </c>
      <c r="F609" s="3">
        <v>0</v>
      </c>
      <c r="G609" s="3">
        <v>0</v>
      </c>
      <c r="H609" s="3">
        <f t="shared" si="18"/>
        <v>0</v>
      </c>
      <c r="I609" s="4">
        <f t="shared" si="19"/>
        <v>0</v>
      </c>
      <c r="J609" s="3">
        <f>IF(B609=B608,IF(H609=H608,J608,J608+COUNTIFS(B:B,B608,H:H,H608)),1)</f>
        <v>118</v>
      </c>
      <c r="K609" s="3" t="s">
        <v>29</v>
      </c>
    </row>
    <row r="610" spans="1:11" ht="13.5" customHeight="1" x14ac:dyDescent="0.15">
      <c r="A610" s="2" t="s">
        <v>539</v>
      </c>
      <c r="B610" s="2" t="s">
        <v>540</v>
      </c>
      <c r="C610" s="2" t="s">
        <v>12</v>
      </c>
      <c r="D610" s="2" t="s">
        <v>101</v>
      </c>
      <c r="E610" s="2" t="s">
        <v>664</v>
      </c>
      <c r="F610" s="3">
        <v>0</v>
      </c>
      <c r="G610" s="3">
        <v>0</v>
      </c>
      <c r="H610" s="3">
        <f t="shared" si="18"/>
        <v>0</v>
      </c>
      <c r="I610" s="4">
        <f t="shared" si="19"/>
        <v>0</v>
      </c>
      <c r="J610" s="3">
        <f>IF(B610=B609,IF(H610=H609,J609,J609+COUNTIFS(B:B,B609,H:H,H609)),1)</f>
        <v>118</v>
      </c>
      <c r="K610" s="3" t="s">
        <v>29</v>
      </c>
    </row>
    <row r="611" spans="1:11" ht="13.5" customHeight="1" x14ac:dyDescent="0.15">
      <c r="A611" s="2" t="s">
        <v>539</v>
      </c>
      <c r="B611" s="2" t="s">
        <v>540</v>
      </c>
      <c r="C611" s="2" t="s">
        <v>84</v>
      </c>
      <c r="D611" s="2" t="s">
        <v>59</v>
      </c>
      <c r="E611" s="2" t="s">
        <v>665</v>
      </c>
      <c r="F611" s="3">
        <v>0</v>
      </c>
      <c r="G611" s="3">
        <v>0</v>
      </c>
      <c r="H611" s="3">
        <f t="shared" si="18"/>
        <v>0</v>
      </c>
      <c r="I611" s="4">
        <f t="shared" si="19"/>
        <v>0</v>
      </c>
      <c r="J611" s="3">
        <f>IF(B611=B610,IF(H611=H610,J610,J610+COUNTIFS(B:B,B610,H:H,H610)),1)</f>
        <v>118</v>
      </c>
      <c r="K611" s="3" t="s">
        <v>29</v>
      </c>
    </row>
    <row r="612" spans="1:11" ht="13.5" customHeight="1" x14ac:dyDescent="0.15">
      <c r="A612" s="2" t="s">
        <v>539</v>
      </c>
      <c r="B612" s="2" t="s">
        <v>540</v>
      </c>
      <c r="C612" s="2" t="s">
        <v>84</v>
      </c>
      <c r="D612" s="2" t="s">
        <v>107</v>
      </c>
      <c r="E612" s="2" t="s">
        <v>666</v>
      </c>
      <c r="F612" s="3">
        <v>0</v>
      </c>
      <c r="G612" s="3">
        <v>0</v>
      </c>
      <c r="H612" s="3">
        <f t="shared" si="18"/>
        <v>0</v>
      </c>
      <c r="I612" s="4">
        <f t="shared" si="19"/>
        <v>0</v>
      </c>
      <c r="J612" s="3">
        <f>IF(B612=B611,IF(H612=H611,J611,J611+COUNTIFS(B:B,B611,H:H,H611)),1)</f>
        <v>118</v>
      </c>
      <c r="K612" s="3" t="s">
        <v>29</v>
      </c>
    </row>
    <row r="613" spans="1:11" ht="13.5" customHeight="1" x14ac:dyDescent="0.15">
      <c r="A613" s="2" t="s">
        <v>539</v>
      </c>
      <c r="B613" s="2" t="s">
        <v>540</v>
      </c>
      <c r="C613" s="2" t="s">
        <v>84</v>
      </c>
      <c r="D613" s="2" t="s">
        <v>101</v>
      </c>
      <c r="E613" s="2" t="s">
        <v>667</v>
      </c>
      <c r="F613" s="3">
        <v>0</v>
      </c>
      <c r="G613" s="3">
        <v>0</v>
      </c>
      <c r="H613" s="3">
        <f t="shared" si="18"/>
        <v>0</v>
      </c>
      <c r="I613" s="4">
        <f t="shared" si="19"/>
        <v>0</v>
      </c>
      <c r="J613" s="3">
        <f>IF(B613=B612,IF(H613=H612,J612,J612+COUNTIFS(B:B,B612,H:H,H612)),1)</f>
        <v>118</v>
      </c>
      <c r="K613" s="3" t="s">
        <v>29</v>
      </c>
    </row>
    <row r="614" spans="1:11" ht="13.5" customHeight="1" x14ac:dyDescent="0.15">
      <c r="A614" s="2" t="s">
        <v>539</v>
      </c>
      <c r="B614" s="2" t="s">
        <v>540</v>
      </c>
      <c r="C614" s="2" t="s">
        <v>69</v>
      </c>
      <c r="D614" s="2" t="s">
        <v>31</v>
      </c>
      <c r="E614" s="2" t="s">
        <v>668</v>
      </c>
      <c r="F614" s="3">
        <v>0</v>
      </c>
      <c r="G614" s="3">
        <v>0</v>
      </c>
      <c r="H614" s="3">
        <f t="shared" si="18"/>
        <v>0</v>
      </c>
      <c r="I614" s="4">
        <f t="shared" si="19"/>
        <v>0</v>
      </c>
      <c r="J614" s="3">
        <f>IF(B614=B613,IF(H614=H613,J613,J613+COUNTIFS(B:B,B613,H:H,H613)),1)</f>
        <v>118</v>
      </c>
      <c r="K614" s="3" t="s">
        <v>29</v>
      </c>
    </row>
    <row r="615" spans="1:11" ht="13.5" customHeight="1" x14ac:dyDescent="0.15">
      <c r="A615" s="2" t="s">
        <v>539</v>
      </c>
      <c r="B615" s="2" t="s">
        <v>540</v>
      </c>
      <c r="C615" s="2" t="s">
        <v>69</v>
      </c>
      <c r="D615" s="2" t="s">
        <v>62</v>
      </c>
      <c r="E615" s="2" t="s">
        <v>669</v>
      </c>
      <c r="F615" s="3">
        <v>0</v>
      </c>
      <c r="G615" s="3">
        <v>0</v>
      </c>
      <c r="H615" s="3">
        <f t="shared" si="18"/>
        <v>0</v>
      </c>
      <c r="I615" s="4">
        <f t="shared" si="19"/>
        <v>0</v>
      </c>
      <c r="J615" s="3">
        <f>IF(B615=B614,IF(H615=H614,J614,J614+COUNTIFS(B:B,B614,H:H,H614)),1)</f>
        <v>118</v>
      </c>
      <c r="K615" s="3" t="s">
        <v>29</v>
      </c>
    </row>
    <row r="616" spans="1:11" ht="13.5" customHeight="1" x14ac:dyDescent="0.15">
      <c r="A616" s="2" t="s">
        <v>539</v>
      </c>
      <c r="B616" s="2" t="s">
        <v>540</v>
      </c>
      <c r="C616" s="2" t="s">
        <v>69</v>
      </c>
      <c r="D616" s="2" t="s">
        <v>15</v>
      </c>
      <c r="E616" s="2" t="s">
        <v>670</v>
      </c>
      <c r="F616" s="3">
        <v>0</v>
      </c>
      <c r="G616" s="3">
        <v>0</v>
      </c>
      <c r="H616" s="3">
        <f t="shared" si="18"/>
        <v>0</v>
      </c>
      <c r="I616" s="4">
        <f t="shared" si="19"/>
        <v>0</v>
      </c>
      <c r="J616" s="3">
        <f>IF(B616=B615,IF(H616=H615,J615,J615+COUNTIFS(B:B,B615,H:H,H615)),1)</f>
        <v>118</v>
      </c>
      <c r="K616" s="3" t="s">
        <v>29</v>
      </c>
    </row>
    <row r="617" spans="1:11" ht="13.5" customHeight="1" x14ac:dyDescent="0.15">
      <c r="A617" s="2" t="s">
        <v>539</v>
      </c>
      <c r="B617" s="2" t="s">
        <v>540</v>
      </c>
      <c r="C617" s="2" t="s">
        <v>69</v>
      </c>
      <c r="D617" s="2" t="s">
        <v>44</v>
      </c>
      <c r="E617" s="2" t="s">
        <v>671</v>
      </c>
      <c r="F617" s="3">
        <v>0</v>
      </c>
      <c r="G617" s="3">
        <v>0</v>
      </c>
      <c r="H617" s="3">
        <f t="shared" si="18"/>
        <v>0</v>
      </c>
      <c r="I617" s="4">
        <f t="shared" si="19"/>
        <v>0</v>
      </c>
      <c r="J617" s="3">
        <f>IF(B617=B616,IF(H617=H616,J616,J616+COUNTIFS(B:B,B616,H:H,H616)),1)</f>
        <v>118</v>
      </c>
      <c r="K617" s="3" t="s">
        <v>29</v>
      </c>
    </row>
    <row r="618" spans="1:11" ht="13.5" customHeight="1" x14ac:dyDescent="0.15">
      <c r="A618" s="2" t="s">
        <v>539</v>
      </c>
      <c r="B618" s="2" t="s">
        <v>540</v>
      </c>
      <c r="C618" s="2" t="s">
        <v>40</v>
      </c>
      <c r="D618" s="2" t="s">
        <v>43</v>
      </c>
      <c r="E618" s="2" t="s">
        <v>672</v>
      </c>
      <c r="F618" s="3">
        <v>0</v>
      </c>
      <c r="G618" s="3">
        <v>0</v>
      </c>
      <c r="H618" s="3">
        <f t="shared" si="18"/>
        <v>0</v>
      </c>
      <c r="I618" s="4">
        <f t="shared" si="19"/>
        <v>0</v>
      </c>
      <c r="J618" s="3">
        <f>IF(B618=B617,IF(H618=H617,J617,J617+COUNTIFS(B:B,B617,H:H,H617)),1)</f>
        <v>118</v>
      </c>
      <c r="K618" s="3" t="s">
        <v>29</v>
      </c>
    </row>
    <row r="619" spans="1:11" ht="13.5" customHeight="1" x14ac:dyDescent="0.15">
      <c r="A619" s="2" t="s">
        <v>539</v>
      </c>
      <c r="B619" s="2" t="s">
        <v>540</v>
      </c>
      <c r="C619" s="2" t="s">
        <v>40</v>
      </c>
      <c r="D619" s="2" t="s">
        <v>24</v>
      </c>
      <c r="E619" s="2" t="s">
        <v>673</v>
      </c>
      <c r="F619" s="3">
        <v>0</v>
      </c>
      <c r="G619" s="3">
        <v>0</v>
      </c>
      <c r="H619" s="3">
        <f t="shared" si="18"/>
        <v>0</v>
      </c>
      <c r="I619" s="4">
        <f t="shared" si="19"/>
        <v>0</v>
      </c>
      <c r="J619" s="3">
        <f>IF(B619=B618,IF(H619=H618,J618,J618+COUNTIFS(B:B,B618,H:H,H618)),1)</f>
        <v>118</v>
      </c>
      <c r="K619" s="3" t="s">
        <v>29</v>
      </c>
    </row>
    <row r="620" spans="1:11" ht="13.5" customHeight="1" x14ac:dyDescent="0.15">
      <c r="A620" s="2" t="s">
        <v>539</v>
      </c>
      <c r="B620" s="2" t="s">
        <v>540</v>
      </c>
      <c r="C620" s="2" t="s">
        <v>40</v>
      </c>
      <c r="D620" s="2" t="s">
        <v>62</v>
      </c>
      <c r="E620" s="2" t="s">
        <v>674</v>
      </c>
      <c r="F620" s="3">
        <v>0</v>
      </c>
      <c r="G620" s="3">
        <v>0</v>
      </c>
      <c r="H620" s="3">
        <f t="shared" si="18"/>
        <v>0</v>
      </c>
      <c r="I620" s="4">
        <f t="shared" si="19"/>
        <v>0</v>
      </c>
      <c r="J620" s="3">
        <f>IF(B620=B619,IF(H620=H619,J619,J619+COUNTIFS(B:B,B619,H:H,H619)),1)</f>
        <v>118</v>
      </c>
      <c r="K620" s="3" t="s">
        <v>29</v>
      </c>
    </row>
  </sheetData>
  <autoFilter ref="A2:K2"/>
  <mergeCells count="1">
    <mergeCell ref="A1:K1"/>
  </mergeCells>
  <phoneticPr fontId="2" type="noConversion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2023-08-17T02:57:37Z</cp:lastPrinted>
  <dcterms:created xsi:type="dcterms:W3CDTF">2023-08-16T09:10:29Z</dcterms:created>
  <dcterms:modified xsi:type="dcterms:W3CDTF">2023-08-17T03:01:33Z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C678A2CA8D5F4CB1AED63F7BF1936F90_11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